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tientAccounting\CDM\Transparency\"/>
    </mc:Choice>
  </mc:AlternateContent>
  <xr:revisionPtr revIDLastSave="0" documentId="13_ncr:1_{E56D453A-0DF1-428C-95FB-07F85B10F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ryTransparency_Shopp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8" i="1" l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107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2" i="1"/>
</calcChain>
</file>

<file path=xl/sharedStrings.xml><?xml version="1.0" encoding="utf-8"?>
<sst xmlns="http://schemas.openxmlformats.org/spreadsheetml/2006/main" count="1031" uniqueCount="725">
  <si>
    <t>Dept</t>
  </si>
  <si>
    <t>ServiceCode</t>
  </si>
  <si>
    <t>Transparency_Description</t>
  </si>
  <si>
    <t>CPT</t>
  </si>
  <si>
    <t>NDC</t>
  </si>
  <si>
    <t>RevenueCode</t>
  </si>
  <si>
    <t>IsShoppable70</t>
  </si>
  <si>
    <t>3010</t>
  </si>
  <si>
    <t>30100100</t>
  </si>
  <si>
    <t>Hemodialysis</t>
  </si>
  <si>
    <t/>
  </si>
  <si>
    <t>801</t>
  </si>
  <si>
    <t>4420</t>
  </si>
  <si>
    <t>74522760</t>
  </si>
  <si>
    <t>Neuromonitoring Up To 3 Hr</t>
  </si>
  <si>
    <t>920</t>
  </si>
  <si>
    <t>4450</t>
  </si>
  <si>
    <t>74210755</t>
  </si>
  <si>
    <t>Proc. - Transforaminal Epidural  Lumbar / Sacral</t>
  </si>
  <si>
    <t>64483</t>
  </si>
  <si>
    <t>369</t>
  </si>
  <si>
    <t>4500</t>
  </si>
  <si>
    <t>45036415</t>
  </si>
  <si>
    <t>Phlebotomy</t>
  </si>
  <si>
    <t>99195</t>
  </si>
  <si>
    <t>300</t>
  </si>
  <si>
    <t>45036430</t>
  </si>
  <si>
    <t>Blood Transfusion Service</t>
  </si>
  <si>
    <t>36430</t>
  </si>
  <si>
    <t>391</t>
  </si>
  <si>
    <t>45080048</t>
  </si>
  <si>
    <t>Bmp - Total (use This)</t>
  </si>
  <si>
    <t>80048</t>
  </si>
  <si>
    <t>45080053</t>
  </si>
  <si>
    <t>Comp Metabolic Panel (cmp)</t>
  </si>
  <si>
    <t>80053</t>
  </si>
  <si>
    <t>45080061</t>
  </si>
  <si>
    <t>Lipid Panel</t>
  </si>
  <si>
    <t>80061</t>
  </si>
  <si>
    <t>45080069</t>
  </si>
  <si>
    <t>Renal Function Panel</t>
  </si>
  <si>
    <t>80069</t>
  </si>
  <si>
    <t>45080076</t>
  </si>
  <si>
    <t>Hepatic Function Panel</t>
  </si>
  <si>
    <t>80076</t>
  </si>
  <si>
    <t>45080185</t>
  </si>
  <si>
    <t>Dilantin</t>
  </si>
  <si>
    <t>80185</t>
  </si>
  <si>
    <t>45081001</t>
  </si>
  <si>
    <t>Urinalysis W/ Microscopy</t>
  </si>
  <si>
    <t>81001</t>
  </si>
  <si>
    <t>45081003</t>
  </si>
  <si>
    <t>Urinalysis</t>
  </si>
  <si>
    <t>81003</t>
  </si>
  <si>
    <t>45082040</t>
  </si>
  <si>
    <t>Albumin</t>
  </si>
  <si>
    <t>82040</t>
  </si>
  <si>
    <t>45082270</t>
  </si>
  <si>
    <t>Occult Blood Source Fecal</t>
  </si>
  <si>
    <t>82270</t>
  </si>
  <si>
    <t>45084100</t>
  </si>
  <si>
    <t>Phosphorus</t>
  </si>
  <si>
    <t>84100</t>
  </si>
  <si>
    <t>45084202</t>
  </si>
  <si>
    <t>Prealbumin</t>
  </si>
  <si>
    <t>84134</t>
  </si>
  <si>
    <t>45084443</t>
  </si>
  <si>
    <t>Tsh - Thyroid Stim Hormone</t>
  </si>
  <si>
    <t>84443</t>
  </si>
  <si>
    <t>45085007</t>
  </si>
  <si>
    <t>Cbc/manual Diff</t>
  </si>
  <si>
    <t>85007</t>
  </si>
  <si>
    <t>305</t>
  </si>
  <si>
    <t>45085025</t>
  </si>
  <si>
    <t>Cbc/automated Diff</t>
  </si>
  <si>
    <t>85025</t>
  </si>
  <si>
    <t>45085027</t>
  </si>
  <si>
    <t>Cbc W/o Diff</t>
  </si>
  <si>
    <t>85027</t>
  </si>
  <si>
    <t>45085610</t>
  </si>
  <si>
    <t>Prothrombin-pt</t>
  </si>
  <si>
    <t>85610</t>
  </si>
  <si>
    <t>45085730</t>
  </si>
  <si>
    <t>Ptt</t>
  </si>
  <si>
    <t>85730</t>
  </si>
  <si>
    <t>45086852</t>
  </si>
  <si>
    <t>Antibody Screen</t>
  </si>
  <si>
    <t>86850</t>
  </si>
  <si>
    <t>390</t>
  </si>
  <si>
    <t>45086903</t>
  </si>
  <si>
    <t>Abo</t>
  </si>
  <si>
    <t>86900</t>
  </si>
  <si>
    <t>45185610</t>
  </si>
  <si>
    <t>Istat Prothrombin Time</t>
  </si>
  <si>
    <t>301</t>
  </si>
  <si>
    <t>45187040</t>
  </si>
  <si>
    <t>Blood Culture</t>
  </si>
  <si>
    <t>87040</t>
  </si>
  <si>
    <t>45187086</t>
  </si>
  <si>
    <t>Aerobic Culture Urine</t>
  </si>
  <si>
    <t>87086</t>
  </si>
  <si>
    <t>4510</t>
  </si>
  <si>
    <t>45184153</t>
  </si>
  <si>
    <t>Psa</t>
  </si>
  <si>
    <t>84153</t>
  </si>
  <si>
    <t>45184443</t>
  </si>
  <si>
    <t>Tsh-thyroid Stimulating Hormone</t>
  </si>
  <si>
    <t>Mixing Study-protime</t>
  </si>
  <si>
    <t>45185611</t>
  </si>
  <si>
    <t>Dic-dissemeniated Intravascular Coag-5</t>
  </si>
  <si>
    <t>45185730</t>
  </si>
  <si>
    <t>Mixing Study-ptt</t>
  </si>
  <si>
    <t>45185731</t>
  </si>
  <si>
    <t>Dic-dissemeniated Intravascular Coag-6</t>
  </si>
  <si>
    <t>4630</t>
  </si>
  <si>
    <t>46370450</t>
  </si>
  <si>
    <t>Ct Brain W/o Contrast</t>
  </si>
  <si>
    <t>70450</t>
  </si>
  <si>
    <t>351</t>
  </si>
  <si>
    <t>46371010</t>
  </si>
  <si>
    <t>1 View Cxr</t>
  </si>
  <si>
    <t>71045</t>
  </si>
  <si>
    <t>324</t>
  </si>
  <si>
    <t>46372040</t>
  </si>
  <si>
    <t>C-spine Limited</t>
  </si>
  <si>
    <t>72040</t>
  </si>
  <si>
    <t>320</t>
  </si>
  <si>
    <t>46372052</t>
  </si>
  <si>
    <t>C-spine Complete With Flex/ext</t>
  </si>
  <si>
    <t>72052</t>
  </si>
  <si>
    <t>46372100</t>
  </si>
  <si>
    <t>L-spine Limited</t>
  </si>
  <si>
    <t>72100</t>
  </si>
  <si>
    <t>46372110</t>
  </si>
  <si>
    <t>L-spine Complete</t>
  </si>
  <si>
    <t>72110</t>
  </si>
  <si>
    <t>46372114</t>
  </si>
  <si>
    <t>L-spine Complete With Bending</t>
  </si>
  <si>
    <t>72114</t>
  </si>
  <si>
    <t>46374000</t>
  </si>
  <si>
    <t>Kub</t>
  </si>
  <si>
    <t>74018</t>
  </si>
  <si>
    <t>46374150</t>
  </si>
  <si>
    <t>Ct Abdomen W/o Contrast</t>
  </si>
  <si>
    <t>74150</t>
  </si>
  <si>
    <t>352</t>
  </si>
  <si>
    <t>46376000</t>
  </si>
  <si>
    <t>Fluoroscopy/c-arm</t>
  </si>
  <si>
    <t>76000</t>
  </si>
  <si>
    <t>46376700</t>
  </si>
  <si>
    <t>Abdomen Complete</t>
  </si>
  <si>
    <t>76700</t>
  </si>
  <si>
    <t>402</t>
  </si>
  <si>
    <t>46376770</t>
  </si>
  <si>
    <t>Renal (retroperitoneal)</t>
  </si>
  <si>
    <t>76770</t>
  </si>
  <si>
    <t>46376830</t>
  </si>
  <si>
    <t>Transvaginal</t>
  </si>
  <si>
    <t>76830</t>
  </si>
  <si>
    <t>46378278</t>
  </si>
  <si>
    <t>Gi Blood Loss (rbc)</t>
  </si>
  <si>
    <t>78278</t>
  </si>
  <si>
    <t>341</t>
  </si>
  <si>
    <t>46378315</t>
  </si>
  <si>
    <t>Bone Scan 3 Phase</t>
  </si>
  <si>
    <t>78315</t>
  </si>
  <si>
    <t>46378806</t>
  </si>
  <si>
    <t>Loc Inflam Prcss Whl Bdy (wbc Indium)</t>
  </si>
  <si>
    <t>78806</t>
  </si>
  <si>
    <t>4660</t>
  </si>
  <si>
    <t>46670553</t>
  </si>
  <si>
    <t>Mri Brain W/o &amp; W/</t>
  </si>
  <si>
    <t>70553</t>
  </si>
  <si>
    <t>611</t>
  </si>
  <si>
    <t>46672148</t>
  </si>
  <si>
    <t>Mri L-spine W/o</t>
  </si>
  <si>
    <t>72148</t>
  </si>
  <si>
    <t>612</t>
  </si>
  <si>
    <t>46673721</t>
  </si>
  <si>
    <t>Mri Left Lower Extremity W/o</t>
  </si>
  <si>
    <t>73721</t>
  </si>
  <si>
    <t>610</t>
  </si>
  <si>
    <t>46673723</t>
  </si>
  <si>
    <t>Mri Right Lower Extremity W/</t>
  </si>
  <si>
    <t>46673724</t>
  </si>
  <si>
    <t>Mri Right Lower Extremity W/o</t>
  </si>
  <si>
    <t>4680</t>
  </si>
  <si>
    <t>46870450</t>
  </si>
  <si>
    <t>Ct Brain W/o</t>
  </si>
  <si>
    <t>46870470</t>
  </si>
  <si>
    <t>Ct Brain W/o &amp; W/</t>
  </si>
  <si>
    <t>70470</t>
  </si>
  <si>
    <t>46870488</t>
  </si>
  <si>
    <t>Ct Facial Bones</t>
  </si>
  <si>
    <t>70487</t>
  </si>
  <si>
    <t>46870490</t>
  </si>
  <si>
    <t>Ct Soft Tissue Neck W/o</t>
  </si>
  <si>
    <t>70490</t>
  </si>
  <si>
    <t>350</t>
  </si>
  <si>
    <t>46871250</t>
  </si>
  <si>
    <t>Ct Chest W/o</t>
  </si>
  <si>
    <t>71250</t>
  </si>
  <si>
    <t>46871260</t>
  </si>
  <si>
    <t>Ct Chest W/</t>
  </si>
  <si>
    <t>71260</t>
  </si>
  <si>
    <t>46871270</t>
  </si>
  <si>
    <t>Ct Chest W/o &amp; W</t>
  </si>
  <si>
    <t>71270</t>
  </si>
  <si>
    <t>46871275</t>
  </si>
  <si>
    <t>Ct Chest R/o Pe</t>
  </si>
  <si>
    <t>71275</t>
  </si>
  <si>
    <t>46872125</t>
  </si>
  <si>
    <t>Ct - C-spine</t>
  </si>
  <si>
    <t>72125</t>
  </si>
  <si>
    <t>46872192</t>
  </si>
  <si>
    <t>Ct Pelvis W/o Dye</t>
  </si>
  <si>
    <t>72192</t>
  </si>
  <si>
    <t>46872193</t>
  </si>
  <si>
    <t>Ct Pelvis W</t>
  </si>
  <si>
    <t>72193</t>
  </si>
  <si>
    <t>46874150</t>
  </si>
  <si>
    <t>Ct Abdomen W/o</t>
  </si>
  <si>
    <t>46874160</t>
  </si>
  <si>
    <t>Ct Abdomen W/</t>
  </si>
  <si>
    <t>74160</t>
  </si>
  <si>
    <t>46874170</t>
  </si>
  <si>
    <t>Ct Abdomen W/o &amp; W/</t>
  </si>
  <si>
    <t>74170</t>
  </si>
  <si>
    <t>4720</t>
  </si>
  <si>
    <t>47231622</t>
  </si>
  <si>
    <t>Bronchoscopy</t>
  </si>
  <si>
    <t>31622</t>
  </si>
  <si>
    <t>410</t>
  </si>
  <si>
    <t>47236600</t>
  </si>
  <si>
    <t>Arterial Puncture</t>
  </si>
  <si>
    <t>36600</t>
  </si>
  <si>
    <t>47289220</t>
  </si>
  <si>
    <t>Sputum Collection</t>
  </si>
  <si>
    <t>89220</t>
  </si>
  <si>
    <t>47292507</t>
  </si>
  <si>
    <t>Passy Muir Assist</t>
  </si>
  <si>
    <t>92507</t>
  </si>
  <si>
    <t>470</t>
  </si>
  <si>
    <t>47293005</t>
  </si>
  <si>
    <t>Ekg</t>
  </si>
  <si>
    <t>93005</t>
  </si>
  <si>
    <t>730</t>
  </si>
  <si>
    <t>47293307</t>
  </si>
  <si>
    <t>Echo; Complete</t>
  </si>
  <si>
    <t>93307</t>
  </si>
  <si>
    <t>480</t>
  </si>
  <si>
    <t>47294002</t>
  </si>
  <si>
    <t>Ventilator Initial</t>
  </si>
  <si>
    <t>94002</t>
  </si>
  <si>
    <t>47294003</t>
  </si>
  <si>
    <t>Ventilator Subsequent</t>
  </si>
  <si>
    <t>94003</t>
  </si>
  <si>
    <t>47294640</t>
  </si>
  <si>
    <t>Hhn/mdi/ippb Tx</t>
  </si>
  <si>
    <t>94640</t>
  </si>
  <si>
    <t>47294662</t>
  </si>
  <si>
    <t>Bipap Daily</t>
  </si>
  <si>
    <t>94660</t>
  </si>
  <si>
    <t>47294760</t>
  </si>
  <si>
    <t>Oximetry Single</t>
  </si>
  <si>
    <t>94760</t>
  </si>
  <si>
    <t>460</t>
  </si>
  <si>
    <t>47294762</t>
  </si>
  <si>
    <t>Oximetry Continous</t>
  </si>
  <si>
    <t>94762</t>
  </si>
  <si>
    <t>47295819</t>
  </si>
  <si>
    <t>Eeg Awake/ Sleep</t>
  </si>
  <si>
    <t>95819</t>
  </si>
  <si>
    <t>740</t>
  </si>
  <si>
    <t>4760</t>
  </si>
  <si>
    <t>74220544</t>
  </si>
  <si>
    <t>Egd Simple/diagnostic W/o Bx</t>
  </si>
  <si>
    <t>43235</t>
  </si>
  <si>
    <t>750</t>
  </si>
  <si>
    <t>74220545</t>
  </si>
  <si>
    <t>Egd With Biopsy</t>
  </si>
  <si>
    <t>43239</t>
  </si>
  <si>
    <t>74220555</t>
  </si>
  <si>
    <t>Colonoscopy Diagnostic W/o Bx</t>
  </si>
  <si>
    <t>45378</t>
  </si>
  <si>
    <t>74220556</t>
  </si>
  <si>
    <t>Colonoscopy W/ Biopsy</t>
  </si>
  <si>
    <t>45380</t>
  </si>
  <si>
    <t>74220557</t>
  </si>
  <si>
    <t>Colonoscopy W/ Snare Removal Of Tumor, Polyp, Other Lesion</t>
  </si>
  <si>
    <t>45385</t>
  </si>
  <si>
    <t>4770</t>
  </si>
  <si>
    <t>47700100</t>
  </si>
  <si>
    <t>Pt Initial Eval</t>
  </si>
  <si>
    <t>97001</t>
  </si>
  <si>
    <t>424</t>
  </si>
  <si>
    <t>47700200</t>
  </si>
  <si>
    <t>Ot Evaluation</t>
  </si>
  <si>
    <t>97003</t>
  </si>
  <si>
    <t>434</t>
  </si>
  <si>
    <t>47700201</t>
  </si>
  <si>
    <t>Ot Treatment 15mins</t>
  </si>
  <si>
    <t>97110</t>
  </si>
  <si>
    <t>430</t>
  </si>
  <si>
    <t>47700202</t>
  </si>
  <si>
    <t>Adl/self/func</t>
  </si>
  <si>
    <t>97535</t>
  </si>
  <si>
    <t>420</t>
  </si>
  <si>
    <t>47700203</t>
  </si>
  <si>
    <t>Exer. Activity/ue</t>
  </si>
  <si>
    <t>47700205</t>
  </si>
  <si>
    <t>Ot - Therapy Exercise - 15 Min</t>
  </si>
  <si>
    <t>47700207</t>
  </si>
  <si>
    <t>Ot - Range Of Motion Ex</t>
  </si>
  <si>
    <t>47700208</t>
  </si>
  <si>
    <t>Ot - Range Of Motion - Hand</t>
  </si>
  <si>
    <t>47700300</t>
  </si>
  <si>
    <t>Speech Evaluation</t>
  </si>
  <si>
    <t>92506</t>
  </si>
  <si>
    <t>444</t>
  </si>
  <si>
    <t>47700302</t>
  </si>
  <si>
    <t>Swallow Eval</t>
  </si>
  <si>
    <t>92610</t>
  </si>
  <si>
    <t>47700305</t>
  </si>
  <si>
    <t>Swallow Tx (oral Function)</t>
  </si>
  <si>
    <t>92526</t>
  </si>
  <si>
    <t>440</t>
  </si>
  <si>
    <t>47700400</t>
  </si>
  <si>
    <t>Therapy Exercise - 15 Min</t>
  </si>
  <si>
    <t>47700401</t>
  </si>
  <si>
    <t>Func. Activities-15 Min</t>
  </si>
  <si>
    <t>97530</t>
  </si>
  <si>
    <t>47700402</t>
  </si>
  <si>
    <t>Range Of Motion Ex</t>
  </si>
  <si>
    <t>47700403</t>
  </si>
  <si>
    <t>Range Of Motion (hand)</t>
  </si>
  <si>
    <t>47700404</t>
  </si>
  <si>
    <t>Neuromuscular Re-ed</t>
  </si>
  <si>
    <t>97112</t>
  </si>
  <si>
    <t>47700405</t>
  </si>
  <si>
    <t>Gait Training</t>
  </si>
  <si>
    <t>97116</t>
  </si>
  <si>
    <t>47700601</t>
  </si>
  <si>
    <t>Cpm Daily Check</t>
  </si>
  <si>
    <t>069</t>
  </si>
  <si>
    <t>Transient ischemia w/o thrombolytic</t>
  </si>
  <si>
    <t>003</t>
  </si>
  <si>
    <t>ECMO or trach w MV &gt;96 hrs or PDX exc face, mouth &amp; neck w maj O.R.</t>
  </si>
  <si>
    <t>004</t>
  </si>
  <si>
    <t>Trach w MV &gt;96 hrs or PDX exc face, mouth &amp; neck w/o maj O.R.</t>
  </si>
  <si>
    <t>011</t>
  </si>
  <si>
    <t>Tracheostomy for face, mouth &amp; neck diagnoses or laryngectomy w MCC</t>
  </si>
  <si>
    <t>012</t>
  </si>
  <si>
    <t>Tracheostomy for face, mouth &amp; neck diagnoses or laryngectomy w CC</t>
  </si>
  <si>
    <t>014</t>
  </si>
  <si>
    <t>Allogeneic bone marrow transplant</t>
  </si>
  <si>
    <t>016</t>
  </si>
  <si>
    <t>Autologous bone marrow transplant w CC/MCC or T-cell immunotherapy</t>
  </si>
  <si>
    <t>020</t>
  </si>
  <si>
    <t>Intracranial vascular procedures w PDX hemorrhage w MCC</t>
  </si>
  <si>
    <t>023</t>
  </si>
  <si>
    <t>Craniotomy w major device implant or acute complex CNS PDX w MCC or chemotherapy implant or epilepsy w neurostimulator</t>
  </si>
  <si>
    <t>024</t>
  </si>
  <si>
    <t>Cranio w major dev impl/acute complex CNS PDX w/o MCC</t>
  </si>
  <si>
    <t>029</t>
  </si>
  <si>
    <t>Spinal procedures w CC or spinal neurostimulators</t>
  </si>
  <si>
    <t>030</t>
  </si>
  <si>
    <t>Spinal procedures w/o CC/MCC</t>
  </si>
  <si>
    <t>040</t>
  </si>
  <si>
    <t>Periph/cranial nerve &amp; other nerv syst proc w MCC</t>
  </si>
  <si>
    <t>041</t>
  </si>
  <si>
    <t>Periph/cranial nerve &amp; other nerv syst proc w CC or periph neurostim</t>
  </si>
  <si>
    <t>042</t>
  </si>
  <si>
    <t>Periph/cranial nerve &amp; other nerv syst proc w/o CC/MCC</t>
  </si>
  <si>
    <t>056</t>
  </si>
  <si>
    <t>Degenerative nervous system disorders w MCC</t>
  </si>
  <si>
    <t>057</t>
  </si>
  <si>
    <t>Degenerative nervous system disorders w/o MCC</t>
  </si>
  <si>
    <t>070</t>
  </si>
  <si>
    <t>Nonspecific cerebrovascular disorders w MCC</t>
  </si>
  <si>
    <t>073</t>
  </si>
  <si>
    <t>Cranial &amp; peripheral nerve disorders w MCC</t>
  </si>
  <si>
    <t>074</t>
  </si>
  <si>
    <t>Cranial &amp; peripheral nerve disorders w/o MCC</t>
  </si>
  <si>
    <t>091</t>
  </si>
  <si>
    <t>Other disorders of nervous system w MCC</t>
  </si>
  <si>
    <t>094</t>
  </si>
  <si>
    <t>Bacterial &amp; tuberculous infections of nervous system w MCC</t>
  </si>
  <si>
    <t>097</t>
  </si>
  <si>
    <t>Non-bacterial infect of nervous sys exc viral meningitis w MCC</t>
  </si>
  <si>
    <t>100</t>
  </si>
  <si>
    <t>Seizures w MCC</t>
  </si>
  <si>
    <t>103</t>
  </si>
  <si>
    <t>Headaches w/o MCC</t>
  </si>
  <si>
    <t>121</t>
  </si>
  <si>
    <t>Acute major eye infections w CC/MCC</t>
  </si>
  <si>
    <t>154</t>
  </si>
  <si>
    <t>Other ear, nose, mouth &amp; throat diagnoses w MCC</t>
  </si>
  <si>
    <t>155</t>
  </si>
  <si>
    <t>Other ear, nose, mouth &amp; throat diagnoses w CC</t>
  </si>
  <si>
    <t>158</t>
  </si>
  <si>
    <t>Dental &amp; Oral Diseases w CC</t>
  </si>
  <si>
    <t>166</t>
  </si>
  <si>
    <t>Other resp system O.R. procedures w MCC</t>
  </si>
  <si>
    <t>167</t>
  </si>
  <si>
    <t>Other resp system O.R. procedures w CC</t>
  </si>
  <si>
    <t>177</t>
  </si>
  <si>
    <t>Respiratory infections &amp; inflammations w MCC</t>
  </si>
  <si>
    <t>178</t>
  </si>
  <si>
    <t>Respiratory infections &amp; inflammations w CC</t>
  </si>
  <si>
    <t>179</t>
  </si>
  <si>
    <t>Respiratory infections &amp; inflammations w/o CC/MCC</t>
  </si>
  <si>
    <t>186</t>
  </si>
  <si>
    <t>Pleural effusion w MCC</t>
  </si>
  <si>
    <t>187</t>
  </si>
  <si>
    <t>Pleural effusion w CC</t>
  </si>
  <si>
    <t>189</t>
  </si>
  <si>
    <t>Pulmonary edema &amp; respiratory failure</t>
  </si>
  <si>
    <t>190</t>
  </si>
  <si>
    <t>Chronic obstructive pulmonary disease w MCC</t>
  </si>
  <si>
    <t>191</t>
  </si>
  <si>
    <t>Chronic obstructive pulmonary disease w CC</t>
  </si>
  <si>
    <t>192</t>
  </si>
  <si>
    <t>Chronic obstructive pulmonary disease w/o CC/MCC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</si>
  <si>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</si>
  <si>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</si>
  <si>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</si>
  <si>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</si>
  <si>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</si>
  <si>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</si>
  <si>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204</t>
  </si>
  <si>
    <t>Respiratory signs &amp; symptoms</t>
  </si>
  <si>
    <t>205</t>
  </si>
  <si>
    <t>Other respiratory system diagnoses w MCC</t>
  </si>
  <si>
    <t>206</t>
  </si>
  <si>
    <t>Other respiratory system diagnoses w/o MCC</t>
  </si>
  <si>
    <t>207</t>
  </si>
  <si>
    <t>Respiratory system diagnosis w ventilator support &gt;96 hours</t>
  </si>
  <si>
    <t>208</t>
  </si>
  <si>
    <t>Respiratory system diagnosis w ventilator support &lt;=96 hours</t>
  </si>
  <si>
    <t>239</t>
  </si>
  <si>
    <t>Amputation for circ sys disorders exc upper limb &amp; toe w MCC</t>
  </si>
  <si>
    <t>255</t>
  </si>
  <si>
    <t>Upper limb &amp; toe amputation for circ system disorders w MCC</t>
  </si>
  <si>
    <t>264</t>
  </si>
  <si>
    <t>Other circulatory system O.R. procedures</t>
  </si>
  <si>
    <t>280</t>
  </si>
  <si>
    <t>Acute myocardial infarction, discharged alive w MCC</t>
  </si>
  <si>
    <t>283</t>
  </si>
  <si>
    <t>Acute myocardial infarction, expired w MCC</t>
  </si>
  <si>
    <t>284</t>
  </si>
  <si>
    <t>Acute myocardial infarction, expired w CC</t>
  </si>
  <si>
    <t>288</t>
  </si>
  <si>
    <t>Acute &amp; subacute endocarditis w MCC</t>
  </si>
  <si>
    <t>291</t>
  </si>
  <si>
    <t>Heart failure &amp; shock w MCC</t>
  </si>
  <si>
    <t>292</t>
  </si>
  <si>
    <t>Heart failure &amp; shock w CC</t>
  </si>
  <si>
    <t>294</t>
  </si>
  <si>
    <t>Deep vein thrombophlebitis w CC/MCC</t>
  </si>
  <si>
    <t>299</t>
  </si>
  <si>
    <t>Peripheral vascular disorders w MCC</t>
  </si>
  <si>
    <t>Peripheral vascular disorders w CC</t>
  </si>
  <si>
    <t>Peripheral vascular disorders w/o CC/MCC</t>
  </si>
  <si>
    <t>Hypertension w/o MCC</t>
  </si>
  <si>
    <t>306</t>
  </si>
  <si>
    <t>Cardiac congenital &amp; valvular disorders w MCC</t>
  </si>
  <si>
    <t>309</t>
  </si>
  <si>
    <t>Cardiac arrhythmia &amp; conduction disorders w CC</t>
  </si>
  <si>
    <t>311</t>
  </si>
  <si>
    <t>Angina pectoris</t>
  </si>
  <si>
    <t>313</t>
  </si>
  <si>
    <t>Chest pain</t>
  </si>
  <si>
    <t>314</t>
  </si>
  <si>
    <t>Other circulatory system diagnoses w MCC</t>
  </si>
  <si>
    <t>315</t>
  </si>
  <si>
    <t>Other circulatory system diagnoses w CC</t>
  </si>
  <si>
    <t>316</t>
  </si>
  <si>
    <t>Other circulatory system diagnoses w/o CC/MCC</t>
  </si>
  <si>
    <t>326</t>
  </si>
  <si>
    <t>Stomach, esophageal &amp; duodenal proc w MCC</t>
  </si>
  <si>
    <t>329</t>
  </si>
  <si>
    <t>Major small &amp; large bowel procedures w MCC</t>
  </si>
  <si>
    <t>335</t>
  </si>
  <si>
    <t>Peritoneal adhesiolysis w MCC</t>
  </si>
  <si>
    <t>344</t>
  </si>
  <si>
    <t>Minor small &amp; large bowel procedures w MCC</t>
  </si>
  <si>
    <t>355</t>
  </si>
  <si>
    <t>Hernia procedures except inguinal &amp; femoral w/o CC/MCC</t>
  </si>
  <si>
    <t>356</t>
  </si>
  <si>
    <t>Other digestive system O.R. procedures w MCC</t>
  </si>
  <si>
    <t>371</t>
  </si>
  <si>
    <t>Major gastrointestinal disorders &amp; peritoneal infections w MCC</t>
  </si>
  <si>
    <t>372</t>
  </si>
  <si>
    <t>Major gastrointestinal disorders &amp; peritoneal infections w CC</t>
  </si>
  <si>
    <t>377</t>
  </si>
  <si>
    <t>G.I. hemorrhage w MCC</t>
  </si>
  <si>
    <t>385</t>
  </si>
  <si>
    <t>Inflammatory bowel disease w MCC</t>
  </si>
  <si>
    <t>388</t>
  </si>
  <si>
    <t>G.I. obstruction w MCC</t>
  </si>
  <si>
    <t>389</t>
  </si>
  <si>
    <t>G.I. obstruction w CC</t>
  </si>
  <si>
    <t>Esophagitis, gastroent &amp; misc digest disorders w MCC</t>
  </si>
  <si>
    <t>392</t>
  </si>
  <si>
    <t>Esophagitis, gastroent &amp; misc digest disorders w/o MCC</t>
  </si>
  <si>
    <t>393</t>
  </si>
  <si>
    <t>Other digestive system diagnoses w MCC</t>
  </si>
  <si>
    <t>394</t>
  </si>
  <si>
    <t>Other digestive system diagnoses w CC</t>
  </si>
  <si>
    <t>432</t>
  </si>
  <si>
    <t>Cirrhosis &amp; alcoholic hepatitis w MCC</t>
  </si>
  <si>
    <t>433</t>
  </si>
  <si>
    <t>Cirrhosis &amp; alcoholic hepatitis w CC</t>
  </si>
  <si>
    <t>438</t>
  </si>
  <si>
    <t>Disorders of pancreas except malignancy w MCC</t>
  </si>
  <si>
    <t>439</t>
  </si>
  <si>
    <t>Disorders of pancreas except malignancy w CC</t>
  </si>
  <si>
    <t>Disorders of pancreas except malignancy w/o CC/MCC</t>
  </si>
  <si>
    <t>441</t>
  </si>
  <si>
    <t>Disorders of liver except malig, cirr, alc hepa w MCC</t>
  </si>
  <si>
    <t>442</t>
  </si>
  <si>
    <t>Disorders of liver except malig, cirr, alc hepa w CC</t>
  </si>
  <si>
    <t>Disorders of the biliary tract w MCC</t>
  </si>
  <si>
    <t>453</t>
  </si>
  <si>
    <t>Combined anterior/posterior spinal fusion w MCC</t>
  </si>
  <si>
    <t>454</t>
  </si>
  <si>
    <t>Combined anterior/posterior spinal fusion w CC</t>
  </si>
  <si>
    <t>455</t>
  </si>
  <si>
    <t>Combined anterior/posterior spinal fusion w/o CC/MCC</t>
  </si>
  <si>
    <t>457</t>
  </si>
  <si>
    <t>Spinal fus exc cerv w spinal curv/malig/infec or ext fus w CC</t>
  </si>
  <si>
    <t>458</t>
  </si>
  <si>
    <t>Spinal fus exc cerv w spinal curv/malig/infec or ext fus w/o CC/MCC</t>
  </si>
  <si>
    <t>459</t>
  </si>
  <si>
    <t>Spinal fusion except cervical w MCC</t>
  </si>
  <si>
    <t>Spinal fusion except cervical w/o MCC</t>
  </si>
  <si>
    <t>463</t>
  </si>
  <si>
    <t>Wnd debrid &amp; skn grft exc hand, for musculo-conn tiss dis w MCC</t>
  </si>
  <si>
    <t>464</t>
  </si>
  <si>
    <t>Wnd debrid &amp; skn grft exc hand, for musculo-conn tiss dis w CC</t>
  </si>
  <si>
    <t>465</t>
  </si>
  <si>
    <t>Wnd debrid &amp; skn grft exc hand, for musculo-conn tiss dis w/o CC/MCC</t>
  </si>
  <si>
    <t>467</t>
  </si>
  <si>
    <t>Revision of hip or knee replacement w CC</t>
  </si>
  <si>
    <t>468</t>
  </si>
  <si>
    <t>Revision of hip or knee replacement w/o CC/MCC</t>
  </si>
  <si>
    <t>469</t>
  </si>
  <si>
    <t>Major hip and knee joint replacement or reattachment of lower extremity w MCC or total ankle replacement</t>
  </si>
  <si>
    <t>Major hip and knee joint replacement or reattachment of lower extremity w/o MCC</t>
  </si>
  <si>
    <t>471</t>
  </si>
  <si>
    <t>Cervical spinal fusion w MCC</t>
  </si>
  <si>
    <t>472</t>
  </si>
  <si>
    <t>Cervical spinal fusion w CC</t>
  </si>
  <si>
    <t>473</t>
  </si>
  <si>
    <t>Cervical spinal fusion w/o CC/MCC</t>
  </si>
  <si>
    <t>474</t>
  </si>
  <si>
    <t>Amputation for musculoskeletal sys &amp; conn tissue dis w MCC</t>
  </si>
  <si>
    <t>483</t>
  </si>
  <si>
    <t>Major joint/limb reattachment procedure of upper extremities</t>
  </si>
  <si>
    <t>485</t>
  </si>
  <si>
    <t>Knee procedures w pdx of infection w MCC</t>
  </si>
  <si>
    <t>486</t>
  </si>
  <si>
    <t>Knee procedures w pdx of infection w CC</t>
  </si>
  <si>
    <t>487</t>
  </si>
  <si>
    <t>Knee procedures w pdx of infection w/o CC/MCC</t>
  </si>
  <si>
    <t>488</t>
  </si>
  <si>
    <t>Knee procedures w/o pdx of infection w CC/MCC</t>
  </si>
  <si>
    <t>489</t>
  </si>
  <si>
    <t>Knee procedures w/o pdx of infection w/o CC/MCC</t>
  </si>
  <si>
    <t>493</t>
  </si>
  <si>
    <t>Lower extrem &amp; humer proc except hip, foot, femur w CC</t>
  </si>
  <si>
    <t>494</t>
  </si>
  <si>
    <t>Lower extrem &amp; humer proc except hip, foot, femur w/o CC/MCC</t>
  </si>
  <si>
    <t>495</t>
  </si>
  <si>
    <t>Local excision &amp; removal int fix devices exc hip &amp; femur w MCC</t>
  </si>
  <si>
    <t>496</t>
  </si>
  <si>
    <t>Local excision &amp; removal int fix devices exc hip &amp; femur w CC</t>
  </si>
  <si>
    <t>497</t>
  </si>
  <si>
    <t>Local excision &amp; removal int fix devices exc hip &amp; femur w/o CC/MCC</t>
  </si>
  <si>
    <t>501</t>
  </si>
  <si>
    <t>Soft tissue procedures w CC</t>
  </si>
  <si>
    <t>502</t>
  </si>
  <si>
    <t>Soft tissue procedures w/o CC/MCC</t>
  </si>
  <si>
    <t>507</t>
  </si>
  <si>
    <t>Major shoulder or elbow joint procedures w CC/MCC</t>
  </si>
  <si>
    <t>508</t>
  </si>
  <si>
    <t>Major shoulder or elbow joint procedures w/o CC/MCC</t>
  </si>
  <si>
    <t>509</t>
  </si>
  <si>
    <t>Arthroscopy</t>
  </si>
  <si>
    <t>512</t>
  </si>
  <si>
    <t>Shoulder, elbow or forearm proc, exc major joint proc w/o CC/MCC</t>
  </si>
  <si>
    <t>514</t>
  </si>
  <si>
    <t>Hand or wrist proc, except major thumb or joint proc w/o CC/MCC</t>
  </si>
  <si>
    <t>516</t>
  </si>
  <si>
    <t>Other musculoskelet sys &amp; conn tiss O.R. proc w CC</t>
  </si>
  <si>
    <t>517</t>
  </si>
  <si>
    <t>Other musculoskelet sys &amp; conn tiss O.R. proc w/o CC/MCC</t>
  </si>
  <si>
    <t>518</t>
  </si>
  <si>
    <t>Back &amp; neck proc exc spinal fusion w MCC or disc device/neurostim</t>
  </si>
  <si>
    <t>519</t>
  </si>
  <si>
    <t>Back &amp; neck proc exc spinal fusion w CC</t>
  </si>
  <si>
    <t>520</t>
  </si>
  <si>
    <t>Back &amp; neck proc exc spinal fusion w/o CC/MCC</t>
  </si>
  <si>
    <t>539</t>
  </si>
  <si>
    <t>Osteomyelitis w MCC</t>
  </si>
  <si>
    <t>540</t>
  </si>
  <si>
    <t>Osteomyelitis w CC</t>
  </si>
  <si>
    <t>548</t>
  </si>
  <si>
    <t>Septic arthritis w MCC</t>
  </si>
  <si>
    <t>549</t>
  </si>
  <si>
    <t>Septic arthritis w CC</t>
  </si>
  <si>
    <t>551</t>
  </si>
  <si>
    <t>Medical back problems w MCC</t>
  </si>
  <si>
    <t>552</t>
  </si>
  <si>
    <t>Medical back problems w/o MCC</t>
  </si>
  <si>
    <t>557</t>
  </si>
  <si>
    <t>Tendonitis, myositis &amp; bursitis w MCC</t>
  </si>
  <si>
    <t>559</t>
  </si>
  <si>
    <t>Aftercare, musculoskeletal system &amp; connective tissue w MCC</t>
  </si>
  <si>
    <t>560</t>
  </si>
  <si>
    <t>Aftercare, musculoskeletal system &amp; connective tissue w CC</t>
  </si>
  <si>
    <t>564</t>
  </si>
  <si>
    <t>Other musculoskeletal sys &amp; connective tissue diagnoses w MCC</t>
  </si>
  <si>
    <t>565</t>
  </si>
  <si>
    <t>Other musculoskeletal sys &amp; connective tissue diagnoses w CC</t>
  </si>
  <si>
    <t>570</t>
  </si>
  <si>
    <t>Skin debridement w MCC</t>
  </si>
  <si>
    <t>571</t>
  </si>
  <si>
    <t>Skin debridement w CC</t>
  </si>
  <si>
    <t>573</t>
  </si>
  <si>
    <t>Skin graft for skin ulcer or cellulitis w MCC</t>
  </si>
  <si>
    <t>574</t>
  </si>
  <si>
    <t>Skin graft for skin ulcer or cellulitis w CC</t>
  </si>
  <si>
    <t>579</t>
  </si>
  <si>
    <t>Other skin, subcut tiss &amp; breast proc w MCC</t>
  </si>
  <si>
    <t>592</t>
  </si>
  <si>
    <t>Skin ulcers w MCC</t>
  </si>
  <si>
    <t>593</t>
  </si>
  <si>
    <t>Skin ulcers w CC</t>
  </si>
  <si>
    <t>600</t>
  </si>
  <si>
    <t>Non-malignant breast disorders w CC/MCC</t>
  </si>
  <si>
    <t>602</t>
  </si>
  <si>
    <t>Cellulitis w MCC</t>
  </si>
  <si>
    <t>603</t>
  </si>
  <si>
    <t>Cellulitis w/o MCC</t>
  </si>
  <si>
    <t>616</t>
  </si>
  <si>
    <t>Amputat of lower limb for endocrine, nutrit, &amp; metabol dis w MCC</t>
  </si>
  <si>
    <t>622</t>
  </si>
  <si>
    <t>Skin grafts &amp; wound debrid for endoc, nutrit &amp; metab dis w MCC</t>
  </si>
  <si>
    <t>623</t>
  </si>
  <si>
    <t>Skin grafts &amp; wound debrid for endoc, nutrit &amp; metab dis w CC</t>
  </si>
  <si>
    <t>637</t>
  </si>
  <si>
    <t>Diabetes w MCC</t>
  </si>
  <si>
    <t>638</t>
  </si>
  <si>
    <t>Diabetes w CC</t>
  </si>
  <si>
    <t>640</t>
  </si>
  <si>
    <t>Misc disorders of nutrition, metabolism, fluids/electrolytes w MCC</t>
  </si>
  <si>
    <t>673</t>
  </si>
  <si>
    <t>Other kidney &amp; urinary tract procedures w MCC</t>
  </si>
  <si>
    <t>682</t>
  </si>
  <si>
    <t>Renal failure w MCC</t>
  </si>
  <si>
    <t>689</t>
  </si>
  <si>
    <t>Kidney &amp; urinary tract infections w MCC</t>
  </si>
  <si>
    <t>690</t>
  </si>
  <si>
    <t>Kidney &amp; urinary tract infections w/o MCC</t>
  </si>
  <si>
    <t>698</t>
  </si>
  <si>
    <t>Other kidney &amp; urinary tract diagnoses w MCC</t>
  </si>
  <si>
    <t>727</t>
  </si>
  <si>
    <t>Inflammation of the male reproductive system w MCC</t>
  </si>
  <si>
    <t>728</t>
  </si>
  <si>
    <t>Inflammation of the male reproductive system w/o MCC</t>
  </si>
  <si>
    <t>757</t>
  </si>
  <si>
    <t>Infections, female reproductive system w MCC</t>
  </si>
  <si>
    <t>758</t>
  </si>
  <si>
    <t>Infections, female reproductive system w CC</t>
  </si>
  <si>
    <t>853</t>
  </si>
  <si>
    <t>Infectious &amp; parasitic diseases w O.R. procedure w MCC</t>
  </si>
  <si>
    <t>856</t>
  </si>
  <si>
    <t>Postoperative or post-traumatic infections w O.R. proc w MCC</t>
  </si>
  <si>
    <t>857</t>
  </si>
  <si>
    <t>Postoperative or post-traumatic infections w O.R. proc w CC</t>
  </si>
  <si>
    <t>858</t>
  </si>
  <si>
    <t>Postoperative or post-traumatic infections w O.R. proc w/o CC/MCC</t>
  </si>
  <si>
    <t>862</t>
  </si>
  <si>
    <t>Postoperative &amp; post-traumatic infections w MCC</t>
  </si>
  <si>
    <t>863</t>
  </si>
  <si>
    <t>Postoperative &amp; post-traumatic infections w/o MCC</t>
  </si>
  <si>
    <t>867</t>
  </si>
  <si>
    <t>Other infectious &amp; parasitic diseases diagnoses w MCC</t>
  </si>
  <si>
    <t>870</t>
  </si>
  <si>
    <t>Septicemia or severe sepsis w MV &gt;96 hours</t>
  </si>
  <si>
    <t>871</t>
  </si>
  <si>
    <t>Septicemia or severe sepsis w/o MV &gt;96 hours w MCC</t>
  </si>
  <si>
    <t>872</t>
  </si>
  <si>
    <t>Septicemia or severe sepsis w/o MV &gt;96 hours w/o MCC</t>
  </si>
  <si>
    <t>901</t>
  </si>
  <si>
    <t>Wound debridements for injuries w MCC</t>
  </si>
  <si>
    <t>908</t>
  </si>
  <si>
    <t>Other O.R. procedures for injuries w CC</t>
  </si>
  <si>
    <t>919</t>
  </si>
  <si>
    <t>Complications of treatment w MCC</t>
  </si>
  <si>
    <t>Complications of treatment w CC</t>
  </si>
  <si>
    <t>921</t>
  </si>
  <si>
    <t>Complications of treatment w/o CC/MCC</t>
  </si>
  <si>
    <t>940</t>
  </si>
  <si>
    <t>O.R. proc w diagnoses of other contact w health services w CC</t>
  </si>
  <si>
    <t>945</t>
  </si>
  <si>
    <t>Rehabilitation w CC/MCC</t>
  </si>
  <si>
    <t>946</t>
  </si>
  <si>
    <t>Rehabilitation w/o CC/MCC</t>
  </si>
  <si>
    <t>949</t>
  </si>
  <si>
    <t>Aftercare w CC/MCC</t>
  </si>
  <si>
    <t>974</t>
  </si>
  <si>
    <t>HIV w major related condition w MCC</t>
  </si>
  <si>
    <t>981</t>
  </si>
  <si>
    <t>Extensive O.R. procedure unrelated to principal diagnosis w MCC</t>
  </si>
  <si>
    <t>983</t>
  </si>
  <si>
    <t>Extensive O.R. procedure unrelated to principal diagnosis w/o CC/MCC</t>
  </si>
  <si>
    <t>987</t>
  </si>
  <si>
    <t>Non-extensive O.R. proc unrelated to principal diagnosis w MCC</t>
  </si>
  <si>
    <t>DRG</t>
  </si>
  <si>
    <t>GrossPrice</t>
  </si>
  <si>
    <t>CashPrice</t>
  </si>
  <si>
    <t>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</si>
</sst>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43" fontId="1" fillId="2" borderId="1" xfId="1" applyFont="1" applyFill="1" applyBorder="1" applyAlignment="1" applyProtection="1">
      <alignment horizontal="center" vertical="center"/>
    </xf>
    <xf numFmtId="43" fontId="3" fillId="4" borderId="3" xfId="1" applyFont="1" applyFill="1" applyBorder="1" applyAlignment="1" applyProtection="1">
      <alignment horizontal="right" vertical="center" wrapText="1"/>
    </xf>
    <xf numFmtId="43" fontId="0" fillId="0" borderId="0" xfId="1" applyFont="1"/>
    <xf numFmtId="0" fontId="2" fillId="3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vertical="center" wrapText="1"/>
    </xf>
    <xf numFmtId="0" fontId="0" fillId="0" borderId="0" xfId="0" applyAlignment="1"/>
    <xf numFmtId="43" fontId="2" fillId="4" borderId="4" xfId="1" applyFont="1" applyFill="1" applyBorder="1" applyAlignment="1" applyProtection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1"/>
  <sheetViews>
    <sheetView tabSelected="1" topLeftCell="A90" workbookViewId="0">
      <selection activeCell="I109" sqref="I1:I1048576"/>
    </sheetView>
  </sheetViews>
  <sheetFormatPr defaultRowHeight="15" x14ac:dyDescent="0.25"/>
  <cols>
    <col min="1" max="1" width="4" bestFit="1" customWidth="1"/>
    <col min="2" max="2" width="5.28515625" bestFit="1" customWidth="1"/>
    <col min="3" max="3" width="12" bestFit="1" customWidth="1"/>
    <col min="4" max="4" width="4.85546875" bestFit="1" customWidth="1"/>
    <col min="5" max="5" width="116" bestFit="1" customWidth="1"/>
    <col min="6" max="6" width="6" bestFit="1" customWidth="1"/>
    <col min="7" max="7" width="4.85546875" bestFit="1" customWidth="1"/>
    <col min="8" max="8" width="13.5703125" bestFit="1" customWidth="1"/>
    <col min="9" max="9" width="18.42578125" style="5" bestFit="1" customWidth="1"/>
    <col min="10" max="10" width="18.42578125" style="5" customWidth="1"/>
    <col min="11" max="11" width="14" style="9" customWidth="1"/>
  </cols>
  <sheetData>
    <row r="1" spans="1:11" x14ac:dyDescent="0.25">
      <c r="A1" t="s">
        <v>724</v>
      </c>
      <c r="B1" s="1" t="s">
        <v>0</v>
      </c>
      <c r="C1" s="1" t="s">
        <v>1</v>
      </c>
      <c r="D1" s="1" t="s">
        <v>721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722</v>
      </c>
      <c r="J1" s="3" t="s">
        <v>723</v>
      </c>
      <c r="K1" s="7" t="s">
        <v>6</v>
      </c>
    </row>
    <row r="2" spans="1:11" ht="13.5" customHeight="1" x14ac:dyDescent="0.25">
      <c r="A2">
        <v>1</v>
      </c>
      <c r="B2" s="2" t="s">
        <v>7</v>
      </c>
      <c r="C2" s="2" t="s">
        <v>8</v>
      </c>
      <c r="D2" s="6"/>
      <c r="E2" s="2" t="s">
        <v>9</v>
      </c>
      <c r="F2" s="2" t="s">
        <v>10</v>
      </c>
      <c r="G2" s="2" t="s">
        <v>10</v>
      </c>
      <c r="H2" s="2" t="s">
        <v>11</v>
      </c>
      <c r="I2" s="4">
        <v>2000</v>
      </c>
      <c r="J2" s="10">
        <f>ROUND(+I2*0.25,2)</f>
        <v>500</v>
      </c>
      <c r="K2" s="8" t="b">
        <v>0</v>
      </c>
    </row>
    <row r="3" spans="1:11" ht="13.5" customHeight="1" x14ac:dyDescent="0.25">
      <c r="A3">
        <v>2</v>
      </c>
      <c r="B3" s="2" t="s">
        <v>12</v>
      </c>
      <c r="C3" s="2" t="s">
        <v>13</v>
      </c>
      <c r="D3" s="6"/>
      <c r="E3" s="2" t="s">
        <v>14</v>
      </c>
      <c r="F3" s="2" t="s">
        <v>10</v>
      </c>
      <c r="G3" s="2" t="s">
        <v>10</v>
      </c>
      <c r="H3" s="2" t="s">
        <v>15</v>
      </c>
      <c r="I3" s="4">
        <v>1250</v>
      </c>
      <c r="J3" s="10">
        <f t="shared" ref="J3:J66" si="0">ROUND(+I3*0.25,2)</f>
        <v>312.5</v>
      </c>
      <c r="K3" s="8" t="b">
        <v>0</v>
      </c>
    </row>
    <row r="4" spans="1:11" ht="13.5" customHeight="1" x14ac:dyDescent="0.25">
      <c r="A4">
        <v>3</v>
      </c>
      <c r="B4" s="2" t="s">
        <v>16</v>
      </c>
      <c r="C4" s="2" t="s">
        <v>17</v>
      </c>
      <c r="D4" s="6"/>
      <c r="E4" s="2" t="s">
        <v>18</v>
      </c>
      <c r="F4" s="2" t="s">
        <v>19</v>
      </c>
      <c r="G4" s="2" t="s">
        <v>10</v>
      </c>
      <c r="H4" s="2" t="s">
        <v>20</v>
      </c>
      <c r="I4" s="4">
        <v>1400</v>
      </c>
      <c r="J4" s="10">
        <f t="shared" si="0"/>
        <v>350</v>
      </c>
      <c r="K4" s="8" t="b">
        <v>1</v>
      </c>
    </row>
    <row r="5" spans="1:11" ht="13.5" customHeight="1" x14ac:dyDescent="0.25">
      <c r="A5">
        <v>4</v>
      </c>
      <c r="B5" s="2" t="s">
        <v>21</v>
      </c>
      <c r="C5" s="2" t="s">
        <v>22</v>
      </c>
      <c r="D5" s="6"/>
      <c r="E5" s="2" t="s">
        <v>23</v>
      </c>
      <c r="F5" s="2" t="s">
        <v>24</v>
      </c>
      <c r="G5" s="2" t="s">
        <v>10</v>
      </c>
      <c r="H5" s="2" t="s">
        <v>25</v>
      </c>
      <c r="I5" s="4">
        <v>60</v>
      </c>
      <c r="J5" s="10">
        <f t="shared" si="0"/>
        <v>15</v>
      </c>
      <c r="K5" s="8" t="b">
        <v>0</v>
      </c>
    </row>
    <row r="6" spans="1:11" ht="13.5" customHeight="1" x14ac:dyDescent="0.25">
      <c r="A6">
        <v>5</v>
      </c>
      <c r="B6" s="2" t="s">
        <v>21</v>
      </c>
      <c r="C6" s="2" t="s">
        <v>26</v>
      </c>
      <c r="D6" s="6"/>
      <c r="E6" s="2" t="s">
        <v>27</v>
      </c>
      <c r="F6" s="2" t="s">
        <v>28</v>
      </c>
      <c r="G6" s="2" t="s">
        <v>10</v>
      </c>
      <c r="H6" s="2" t="s">
        <v>29</v>
      </c>
      <c r="I6" s="4">
        <v>175</v>
      </c>
      <c r="J6" s="10">
        <f t="shared" si="0"/>
        <v>43.75</v>
      </c>
      <c r="K6" s="8" t="b">
        <v>0</v>
      </c>
    </row>
    <row r="7" spans="1:11" ht="13.5" customHeight="1" x14ac:dyDescent="0.25">
      <c r="A7">
        <v>6</v>
      </c>
      <c r="B7" s="2" t="s">
        <v>21</v>
      </c>
      <c r="C7" s="2" t="s">
        <v>30</v>
      </c>
      <c r="D7" s="6"/>
      <c r="E7" s="2" t="s">
        <v>31</v>
      </c>
      <c r="F7" s="2" t="s">
        <v>32</v>
      </c>
      <c r="G7" s="2" t="s">
        <v>10</v>
      </c>
      <c r="H7" s="2" t="s">
        <v>25</v>
      </c>
      <c r="I7" s="4">
        <v>505.85</v>
      </c>
      <c r="J7" s="10">
        <f t="shared" si="0"/>
        <v>126.46</v>
      </c>
      <c r="K7" s="8" t="b">
        <v>1</v>
      </c>
    </row>
    <row r="8" spans="1:11" ht="13.5" customHeight="1" x14ac:dyDescent="0.25">
      <c r="A8">
        <v>7</v>
      </c>
      <c r="B8" s="2" t="s">
        <v>21</v>
      </c>
      <c r="C8" s="2" t="s">
        <v>33</v>
      </c>
      <c r="D8" s="6"/>
      <c r="E8" s="2" t="s">
        <v>34</v>
      </c>
      <c r="F8" s="2" t="s">
        <v>35</v>
      </c>
      <c r="G8" s="2" t="s">
        <v>10</v>
      </c>
      <c r="H8" s="2" t="s">
        <v>25</v>
      </c>
      <c r="I8" s="4">
        <v>500</v>
      </c>
      <c r="J8" s="10">
        <f t="shared" si="0"/>
        <v>125</v>
      </c>
      <c r="K8" s="8" t="b">
        <v>1</v>
      </c>
    </row>
    <row r="9" spans="1:11" ht="13.5" customHeight="1" x14ac:dyDescent="0.25">
      <c r="A9">
        <v>8</v>
      </c>
      <c r="B9" s="2" t="s">
        <v>21</v>
      </c>
      <c r="C9" s="2" t="s">
        <v>36</v>
      </c>
      <c r="D9" s="6"/>
      <c r="E9" s="2" t="s">
        <v>37</v>
      </c>
      <c r="F9" s="2" t="s">
        <v>38</v>
      </c>
      <c r="G9" s="2" t="s">
        <v>10</v>
      </c>
      <c r="H9" s="2" t="s">
        <v>25</v>
      </c>
      <c r="I9" s="4">
        <v>400</v>
      </c>
      <c r="J9" s="10">
        <f t="shared" si="0"/>
        <v>100</v>
      </c>
      <c r="K9" s="8" t="b">
        <v>1</v>
      </c>
    </row>
    <row r="10" spans="1:11" ht="13.5" customHeight="1" x14ac:dyDescent="0.25">
      <c r="A10">
        <v>9</v>
      </c>
      <c r="B10" s="2" t="s">
        <v>21</v>
      </c>
      <c r="C10" s="2" t="s">
        <v>39</v>
      </c>
      <c r="D10" s="6"/>
      <c r="E10" s="2" t="s">
        <v>40</v>
      </c>
      <c r="F10" s="2" t="s">
        <v>41</v>
      </c>
      <c r="G10" s="2" t="s">
        <v>10</v>
      </c>
      <c r="H10" s="2" t="s">
        <v>25</v>
      </c>
      <c r="I10" s="4">
        <v>400</v>
      </c>
      <c r="J10" s="10">
        <f t="shared" si="0"/>
        <v>100</v>
      </c>
      <c r="K10" s="8" t="b">
        <v>1</v>
      </c>
    </row>
    <row r="11" spans="1:11" ht="13.5" customHeight="1" x14ac:dyDescent="0.25">
      <c r="A11">
        <v>10</v>
      </c>
      <c r="B11" s="2" t="s">
        <v>21</v>
      </c>
      <c r="C11" s="2" t="s">
        <v>42</v>
      </c>
      <c r="D11" s="6"/>
      <c r="E11" s="2" t="s">
        <v>43</v>
      </c>
      <c r="F11" s="2" t="s">
        <v>44</v>
      </c>
      <c r="G11" s="2" t="s">
        <v>10</v>
      </c>
      <c r="H11" s="2" t="s">
        <v>25</v>
      </c>
      <c r="I11" s="4">
        <v>400</v>
      </c>
      <c r="J11" s="10">
        <f t="shared" si="0"/>
        <v>100</v>
      </c>
      <c r="K11" s="8" t="b">
        <v>1</v>
      </c>
    </row>
    <row r="12" spans="1:11" ht="13.5" customHeight="1" x14ac:dyDescent="0.25">
      <c r="A12">
        <v>11</v>
      </c>
      <c r="B12" s="2" t="s">
        <v>21</v>
      </c>
      <c r="C12" s="2" t="s">
        <v>45</v>
      </c>
      <c r="D12" s="6"/>
      <c r="E12" s="2" t="s">
        <v>46</v>
      </c>
      <c r="F12" s="2" t="s">
        <v>47</v>
      </c>
      <c r="G12" s="2" t="s">
        <v>10</v>
      </c>
      <c r="H12" s="2" t="s">
        <v>25</v>
      </c>
      <c r="I12" s="4">
        <v>150</v>
      </c>
      <c r="J12" s="10">
        <f t="shared" si="0"/>
        <v>37.5</v>
      </c>
      <c r="K12" s="8" t="b">
        <v>0</v>
      </c>
    </row>
    <row r="13" spans="1:11" ht="13.5" customHeight="1" x14ac:dyDescent="0.25">
      <c r="A13">
        <v>12</v>
      </c>
      <c r="B13" s="2" t="s">
        <v>21</v>
      </c>
      <c r="C13" s="2" t="s">
        <v>48</v>
      </c>
      <c r="D13" s="6"/>
      <c r="E13" s="2" t="s">
        <v>49</v>
      </c>
      <c r="F13" s="2" t="s">
        <v>50</v>
      </c>
      <c r="G13" s="2" t="s">
        <v>10</v>
      </c>
      <c r="H13" s="2" t="s">
        <v>25</v>
      </c>
      <c r="I13" s="4">
        <v>150</v>
      </c>
      <c r="J13" s="10">
        <f t="shared" si="0"/>
        <v>37.5</v>
      </c>
      <c r="K13" s="8" t="b">
        <v>1</v>
      </c>
    </row>
    <row r="14" spans="1:11" ht="13.5" customHeight="1" x14ac:dyDescent="0.25">
      <c r="A14">
        <v>13</v>
      </c>
      <c r="B14" s="2" t="s">
        <v>21</v>
      </c>
      <c r="C14" s="2" t="s">
        <v>51</v>
      </c>
      <c r="D14" s="6"/>
      <c r="E14" s="2" t="s">
        <v>52</v>
      </c>
      <c r="F14" s="2" t="s">
        <v>53</v>
      </c>
      <c r="G14" s="2" t="s">
        <v>10</v>
      </c>
      <c r="H14" s="2" t="s">
        <v>25</v>
      </c>
      <c r="I14" s="4">
        <v>60</v>
      </c>
      <c r="J14" s="10">
        <f t="shared" si="0"/>
        <v>15</v>
      </c>
      <c r="K14" s="8" t="b">
        <v>1</v>
      </c>
    </row>
    <row r="15" spans="1:11" ht="13.5" customHeight="1" x14ac:dyDescent="0.25">
      <c r="A15">
        <v>14</v>
      </c>
      <c r="B15" s="2" t="s">
        <v>21</v>
      </c>
      <c r="C15" s="2" t="s">
        <v>54</v>
      </c>
      <c r="D15" s="6"/>
      <c r="E15" s="2" t="s">
        <v>55</v>
      </c>
      <c r="F15" s="2" t="s">
        <v>56</v>
      </c>
      <c r="G15" s="2" t="s">
        <v>10</v>
      </c>
      <c r="H15" s="2" t="s">
        <v>25</v>
      </c>
      <c r="I15" s="4">
        <v>21.27</v>
      </c>
      <c r="J15" s="10">
        <f t="shared" si="0"/>
        <v>5.32</v>
      </c>
      <c r="K15" s="8" t="b">
        <v>0</v>
      </c>
    </row>
    <row r="16" spans="1:11" ht="13.5" customHeight="1" x14ac:dyDescent="0.25">
      <c r="A16">
        <v>15</v>
      </c>
      <c r="B16" s="2" t="s">
        <v>21</v>
      </c>
      <c r="C16" s="2" t="s">
        <v>57</v>
      </c>
      <c r="D16" s="6"/>
      <c r="E16" s="2" t="s">
        <v>58</v>
      </c>
      <c r="F16" s="2" t="s">
        <v>59</v>
      </c>
      <c r="G16" s="2" t="s">
        <v>10</v>
      </c>
      <c r="H16" s="2" t="s">
        <v>25</v>
      </c>
      <c r="I16" s="4">
        <v>20</v>
      </c>
      <c r="J16" s="10">
        <f t="shared" si="0"/>
        <v>5</v>
      </c>
      <c r="K16" s="8" t="b">
        <v>0</v>
      </c>
    </row>
    <row r="17" spans="1:11" ht="13.5" customHeight="1" x14ac:dyDescent="0.25">
      <c r="A17">
        <v>16</v>
      </c>
      <c r="B17" s="2" t="s">
        <v>21</v>
      </c>
      <c r="C17" s="2" t="s">
        <v>60</v>
      </c>
      <c r="D17" s="6"/>
      <c r="E17" s="2" t="s">
        <v>61</v>
      </c>
      <c r="F17" s="2" t="s">
        <v>62</v>
      </c>
      <c r="G17" s="2" t="s">
        <v>10</v>
      </c>
      <c r="H17" s="2" t="s">
        <v>25</v>
      </c>
      <c r="I17" s="4">
        <v>30</v>
      </c>
      <c r="J17" s="10">
        <f t="shared" si="0"/>
        <v>7.5</v>
      </c>
      <c r="K17" s="8" t="b">
        <v>0</v>
      </c>
    </row>
    <row r="18" spans="1:11" ht="13.5" customHeight="1" x14ac:dyDescent="0.25">
      <c r="A18">
        <v>17</v>
      </c>
      <c r="B18" s="2" t="s">
        <v>21</v>
      </c>
      <c r="C18" s="2" t="s">
        <v>63</v>
      </c>
      <c r="D18" s="6"/>
      <c r="E18" s="2" t="s">
        <v>64</v>
      </c>
      <c r="F18" s="2" t="s">
        <v>65</v>
      </c>
      <c r="G18" s="2" t="s">
        <v>10</v>
      </c>
      <c r="H18" s="2" t="s">
        <v>25</v>
      </c>
      <c r="I18" s="4">
        <v>62.67</v>
      </c>
      <c r="J18" s="10">
        <f t="shared" si="0"/>
        <v>15.67</v>
      </c>
      <c r="K18" s="8" t="b">
        <v>0</v>
      </c>
    </row>
    <row r="19" spans="1:11" ht="13.5" customHeight="1" x14ac:dyDescent="0.25">
      <c r="A19">
        <v>18</v>
      </c>
      <c r="B19" s="2" t="s">
        <v>21</v>
      </c>
      <c r="C19" s="2" t="s">
        <v>66</v>
      </c>
      <c r="D19" s="6"/>
      <c r="E19" s="2" t="s">
        <v>67</v>
      </c>
      <c r="F19" s="2" t="s">
        <v>68</v>
      </c>
      <c r="G19" s="2" t="s">
        <v>10</v>
      </c>
      <c r="H19" s="2" t="s">
        <v>25</v>
      </c>
      <c r="I19" s="4">
        <v>72.180000000000007</v>
      </c>
      <c r="J19" s="10">
        <f t="shared" si="0"/>
        <v>18.05</v>
      </c>
      <c r="K19" s="8" t="b">
        <v>1</v>
      </c>
    </row>
    <row r="20" spans="1:11" ht="13.5" customHeight="1" x14ac:dyDescent="0.25">
      <c r="A20">
        <v>19</v>
      </c>
      <c r="B20" s="2" t="s">
        <v>21</v>
      </c>
      <c r="C20" s="2" t="s">
        <v>69</v>
      </c>
      <c r="D20" s="6"/>
      <c r="E20" s="2" t="s">
        <v>70</v>
      </c>
      <c r="F20" s="2" t="s">
        <v>71</v>
      </c>
      <c r="G20" s="2" t="s">
        <v>10</v>
      </c>
      <c r="H20" s="2" t="s">
        <v>72</v>
      </c>
      <c r="I20" s="4">
        <v>250</v>
      </c>
      <c r="J20" s="10">
        <f t="shared" si="0"/>
        <v>62.5</v>
      </c>
      <c r="K20" s="8" t="b">
        <v>0</v>
      </c>
    </row>
    <row r="21" spans="1:11" ht="13.5" customHeight="1" x14ac:dyDescent="0.25">
      <c r="A21">
        <v>20</v>
      </c>
      <c r="B21" s="2" t="s">
        <v>21</v>
      </c>
      <c r="C21" s="2" t="s">
        <v>73</v>
      </c>
      <c r="D21" s="6"/>
      <c r="E21" s="2" t="s">
        <v>74</v>
      </c>
      <c r="F21" s="2" t="s">
        <v>75</v>
      </c>
      <c r="G21" s="2" t="s">
        <v>10</v>
      </c>
      <c r="H21" s="2" t="s">
        <v>72</v>
      </c>
      <c r="I21" s="4">
        <v>220</v>
      </c>
      <c r="J21" s="10">
        <f t="shared" si="0"/>
        <v>55</v>
      </c>
      <c r="K21" s="8" t="b">
        <v>1</v>
      </c>
    </row>
    <row r="22" spans="1:11" ht="13.5" customHeight="1" x14ac:dyDescent="0.25">
      <c r="A22">
        <v>21</v>
      </c>
      <c r="B22" s="2" t="s">
        <v>21</v>
      </c>
      <c r="C22" s="2" t="s">
        <v>76</v>
      </c>
      <c r="D22" s="6"/>
      <c r="E22" s="2" t="s">
        <v>77</v>
      </c>
      <c r="F22" s="2" t="s">
        <v>78</v>
      </c>
      <c r="G22" s="2" t="s">
        <v>10</v>
      </c>
      <c r="H22" s="2" t="s">
        <v>25</v>
      </c>
      <c r="I22" s="4">
        <v>150</v>
      </c>
      <c r="J22" s="10">
        <f t="shared" si="0"/>
        <v>37.5</v>
      </c>
      <c r="K22" s="8" t="b">
        <v>1</v>
      </c>
    </row>
    <row r="23" spans="1:11" ht="13.5" customHeight="1" x14ac:dyDescent="0.25">
      <c r="A23">
        <v>22</v>
      </c>
      <c r="B23" s="2" t="s">
        <v>21</v>
      </c>
      <c r="C23" s="2" t="s">
        <v>79</v>
      </c>
      <c r="D23" s="6"/>
      <c r="E23" s="2" t="s">
        <v>80</v>
      </c>
      <c r="F23" s="2" t="s">
        <v>81</v>
      </c>
      <c r="G23" s="2" t="s">
        <v>10</v>
      </c>
      <c r="H23" s="2" t="s">
        <v>72</v>
      </c>
      <c r="I23" s="4">
        <v>35</v>
      </c>
      <c r="J23" s="10">
        <f t="shared" si="0"/>
        <v>8.75</v>
      </c>
      <c r="K23" s="8" t="b">
        <v>1</v>
      </c>
    </row>
    <row r="24" spans="1:11" ht="13.5" customHeight="1" x14ac:dyDescent="0.25">
      <c r="A24">
        <v>23</v>
      </c>
      <c r="B24" s="2" t="s">
        <v>21</v>
      </c>
      <c r="C24" s="2" t="s">
        <v>82</v>
      </c>
      <c r="D24" s="6"/>
      <c r="E24" s="2" t="s">
        <v>83</v>
      </c>
      <c r="F24" s="2" t="s">
        <v>84</v>
      </c>
      <c r="G24" s="2" t="s">
        <v>10</v>
      </c>
      <c r="H24" s="2" t="s">
        <v>72</v>
      </c>
      <c r="I24" s="4">
        <v>35</v>
      </c>
      <c r="J24" s="10">
        <f t="shared" si="0"/>
        <v>8.75</v>
      </c>
      <c r="K24" s="8" t="b">
        <v>1</v>
      </c>
    </row>
    <row r="25" spans="1:11" ht="13.5" customHeight="1" x14ac:dyDescent="0.25">
      <c r="A25">
        <v>24</v>
      </c>
      <c r="B25" s="2" t="s">
        <v>21</v>
      </c>
      <c r="C25" s="2" t="s">
        <v>85</v>
      </c>
      <c r="D25" s="6"/>
      <c r="E25" s="2" t="s">
        <v>86</v>
      </c>
      <c r="F25" s="2" t="s">
        <v>87</v>
      </c>
      <c r="G25" s="2" t="s">
        <v>10</v>
      </c>
      <c r="H25" s="2" t="s">
        <v>88</v>
      </c>
      <c r="I25" s="4">
        <v>130</v>
      </c>
      <c r="J25" s="10">
        <f t="shared" si="0"/>
        <v>32.5</v>
      </c>
      <c r="K25" s="8" t="b">
        <v>0</v>
      </c>
    </row>
    <row r="26" spans="1:11" ht="13.5" customHeight="1" x14ac:dyDescent="0.25">
      <c r="A26">
        <v>25</v>
      </c>
      <c r="B26" s="2" t="s">
        <v>21</v>
      </c>
      <c r="C26" s="2" t="s">
        <v>89</v>
      </c>
      <c r="D26" s="6"/>
      <c r="E26" s="2" t="s">
        <v>90</v>
      </c>
      <c r="F26" s="2" t="s">
        <v>91</v>
      </c>
      <c r="G26" s="2" t="s">
        <v>10</v>
      </c>
      <c r="H26" s="2" t="s">
        <v>25</v>
      </c>
      <c r="I26" s="4">
        <v>20</v>
      </c>
      <c r="J26" s="10">
        <f t="shared" si="0"/>
        <v>5</v>
      </c>
      <c r="K26" s="8" t="b">
        <v>0</v>
      </c>
    </row>
    <row r="27" spans="1:11" ht="13.5" customHeight="1" x14ac:dyDescent="0.25">
      <c r="A27">
        <v>26</v>
      </c>
      <c r="B27" s="2" t="s">
        <v>21</v>
      </c>
      <c r="C27" s="2" t="s">
        <v>92</v>
      </c>
      <c r="D27" s="6"/>
      <c r="E27" s="2" t="s">
        <v>93</v>
      </c>
      <c r="F27" s="2" t="s">
        <v>81</v>
      </c>
      <c r="G27" s="2" t="s">
        <v>10</v>
      </c>
      <c r="H27" s="2" t="s">
        <v>94</v>
      </c>
      <c r="I27" s="4">
        <v>16.02</v>
      </c>
      <c r="J27" s="10">
        <f t="shared" si="0"/>
        <v>4.01</v>
      </c>
      <c r="K27" s="8" t="b">
        <v>1</v>
      </c>
    </row>
    <row r="28" spans="1:11" ht="13.5" customHeight="1" x14ac:dyDescent="0.25">
      <c r="A28">
        <v>27</v>
      </c>
      <c r="B28" s="2" t="s">
        <v>21</v>
      </c>
      <c r="C28" s="2" t="s">
        <v>95</v>
      </c>
      <c r="D28" s="6"/>
      <c r="E28" s="2" t="s">
        <v>96</v>
      </c>
      <c r="F28" s="2" t="s">
        <v>97</v>
      </c>
      <c r="G28" s="2" t="s">
        <v>10</v>
      </c>
      <c r="H28" s="2" t="s">
        <v>25</v>
      </c>
      <c r="I28" s="4">
        <v>11</v>
      </c>
      <c r="J28" s="10">
        <f t="shared" si="0"/>
        <v>2.75</v>
      </c>
      <c r="K28" s="8" t="b">
        <v>0</v>
      </c>
    </row>
    <row r="29" spans="1:11" ht="13.5" customHeight="1" x14ac:dyDescent="0.25">
      <c r="A29">
        <v>28</v>
      </c>
      <c r="B29" s="2" t="s">
        <v>21</v>
      </c>
      <c r="C29" s="2" t="s">
        <v>98</v>
      </c>
      <c r="D29" s="6"/>
      <c r="E29" s="2" t="s">
        <v>99</v>
      </c>
      <c r="F29" s="2" t="s">
        <v>100</v>
      </c>
      <c r="G29" s="2" t="s">
        <v>10</v>
      </c>
      <c r="H29" s="2" t="s">
        <v>25</v>
      </c>
      <c r="I29" s="4">
        <v>12.31</v>
      </c>
      <c r="J29" s="10">
        <f t="shared" si="0"/>
        <v>3.08</v>
      </c>
      <c r="K29" s="8" t="b">
        <v>0</v>
      </c>
    </row>
    <row r="30" spans="1:11" ht="13.5" customHeight="1" x14ac:dyDescent="0.25">
      <c r="A30">
        <v>29</v>
      </c>
      <c r="B30" s="2" t="s">
        <v>101</v>
      </c>
      <c r="C30" s="2" t="s">
        <v>102</v>
      </c>
      <c r="D30" s="6"/>
      <c r="E30" s="2" t="s">
        <v>103</v>
      </c>
      <c r="F30" s="2" t="s">
        <v>104</v>
      </c>
      <c r="G30" s="2" t="s">
        <v>10</v>
      </c>
      <c r="H30" s="2" t="s">
        <v>25</v>
      </c>
      <c r="I30" s="4">
        <v>5.07</v>
      </c>
      <c r="J30" s="10">
        <f t="shared" si="0"/>
        <v>1.27</v>
      </c>
      <c r="K30" s="8" t="b">
        <v>1</v>
      </c>
    </row>
    <row r="31" spans="1:11" ht="13.5" customHeight="1" x14ac:dyDescent="0.25">
      <c r="A31">
        <v>30</v>
      </c>
      <c r="B31" s="2" t="s">
        <v>101</v>
      </c>
      <c r="C31" s="2" t="s">
        <v>105</v>
      </c>
      <c r="D31" s="6"/>
      <c r="E31" s="2" t="s">
        <v>106</v>
      </c>
      <c r="F31" s="2" t="s">
        <v>68</v>
      </c>
      <c r="G31" s="2" t="s">
        <v>10</v>
      </c>
      <c r="H31" s="2" t="s">
        <v>25</v>
      </c>
      <c r="I31" s="4">
        <v>5.5</v>
      </c>
      <c r="J31" s="10">
        <f t="shared" si="0"/>
        <v>1.38</v>
      </c>
      <c r="K31" s="8" t="b">
        <v>1</v>
      </c>
    </row>
    <row r="32" spans="1:11" ht="13.5" customHeight="1" x14ac:dyDescent="0.25">
      <c r="A32">
        <v>31</v>
      </c>
      <c r="B32" s="2" t="s">
        <v>101</v>
      </c>
      <c r="C32" s="2" t="s">
        <v>92</v>
      </c>
      <c r="D32" s="6"/>
      <c r="E32" s="2" t="s">
        <v>107</v>
      </c>
      <c r="F32" s="2" t="s">
        <v>81</v>
      </c>
      <c r="G32" s="2" t="s">
        <v>10</v>
      </c>
      <c r="H32" s="2" t="s">
        <v>72</v>
      </c>
      <c r="I32" s="4">
        <v>65.56</v>
      </c>
      <c r="J32" s="10">
        <f t="shared" si="0"/>
        <v>16.39</v>
      </c>
      <c r="K32" s="8" t="b">
        <v>1</v>
      </c>
    </row>
    <row r="33" spans="1:11" ht="13.5" customHeight="1" x14ac:dyDescent="0.25">
      <c r="A33">
        <v>32</v>
      </c>
      <c r="B33" s="2" t="s">
        <v>101</v>
      </c>
      <c r="C33" s="2" t="s">
        <v>108</v>
      </c>
      <c r="D33" s="6"/>
      <c r="E33" s="2" t="s">
        <v>109</v>
      </c>
      <c r="F33" s="2" t="s">
        <v>81</v>
      </c>
      <c r="G33" s="2" t="s">
        <v>10</v>
      </c>
      <c r="H33" s="2" t="s">
        <v>94</v>
      </c>
      <c r="I33" s="4">
        <v>5.62</v>
      </c>
      <c r="J33" s="10">
        <f t="shared" si="0"/>
        <v>1.41</v>
      </c>
      <c r="K33" s="8" t="b">
        <v>1</v>
      </c>
    </row>
    <row r="34" spans="1:11" ht="13.5" customHeight="1" x14ac:dyDescent="0.25">
      <c r="A34">
        <v>33</v>
      </c>
      <c r="B34" s="2" t="s">
        <v>101</v>
      </c>
      <c r="C34" s="2" t="s">
        <v>110</v>
      </c>
      <c r="D34" s="6"/>
      <c r="E34" s="2" t="s">
        <v>111</v>
      </c>
      <c r="F34" s="2" t="s">
        <v>84</v>
      </c>
      <c r="G34" s="2" t="s">
        <v>10</v>
      </c>
      <c r="H34" s="2" t="s">
        <v>72</v>
      </c>
      <c r="I34" s="4">
        <v>185.17</v>
      </c>
      <c r="J34" s="10">
        <f t="shared" si="0"/>
        <v>46.29</v>
      </c>
      <c r="K34" s="8" t="b">
        <v>1</v>
      </c>
    </row>
    <row r="35" spans="1:11" ht="13.5" customHeight="1" x14ac:dyDescent="0.25">
      <c r="A35">
        <v>34</v>
      </c>
      <c r="B35" s="2" t="s">
        <v>101</v>
      </c>
      <c r="C35" s="2" t="s">
        <v>112</v>
      </c>
      <c r="D35" s="6"/>
      <c r="E35" s="2" t="s">
        <v>113</v>
      </c>
      <c r="F35" s="2" t="s">
        <v>84</v>
      </c>
      <c r="G35" s="2" t="s">
        <v>10</v>
      </c>
      <c r="H35" s="2" t="s">
        <v>94</v>
      </c>
      <c r="I35" s="4">
        <v>8.6</v>
      </c>
      <c r="J35" s="10">
        <f t="shared" si="0"/>
        <v>2.15</v>
      </c>
      <c r="K35" s="8" t="b">
        <v>1</v>
      </c>
    </row>
    <row r="36" spans="1:11" ht="13.5" customHeight="1" x14ac:dyDescent="0.25">
      <c r="A36">
        <v>35</v>
      </c>
      <c r="B36" s="2" t="s">
        <v>114</v>
      </c>
      <c r="C36" s="2" t="s">
        <v>115</v>
      </c>
      <c r="D36" s="6"/>
      <c r="E36" s="2" t="s">
        <v>116</v>
      </c>
      <c r="F36" s="2" t="s">
        <v>117</v>
      </c>
      <c r="G36" s="2" t="s">
        <v>10</v>
      </c>
      <c r="H36" s="2" t="s">
        <v>118</v>
      </c>
      <c r="I36" s="4">
        <v>750</v>
      </c>
      <c r="J36" s="10">
        <f t="shared" si="0"/>
        <v>187.5</v>
      </c>
      <c r="K36" s="8" t="b">
        <v>1</v>
      </c>
    </row>
    <row r="37" spans="1:11" ht="13.5" customHeight="1" x14ac:dyDescent="0.25">
      <c r="A37">
        <v>36</v>
      </c>
      <c r="B37" s="2" t="s">
        <v>114</v>
      </c>
      <c r="C37" s="2" t="s">
        <v>119</v>
      </c>
      <c r="D37" s="6"/>
      <c r="E37" s="2" t="s">
        <v>120</v>
      </c>
      <c r="F37" s="2" t="s">
        <v>121</v>
      </c>
      <c r="G37" s="2" t="s">
        <v>10</v>
      </c>
      <c r="H37" s="2" t="s">
        <v>122</v>
      </c>
      <c r="I37" s="4">
        <v>230.5</v>
      </c>
      <c r="J37" s="10">
        <f t="shared" si="0"/>
        <v>57.63</v>
      </c>
      <c r="K37" s="8" t="b">
        <v>0</v>
      </c>
    </row>
    <row r="38" spans="1:11" ht="13.5" customHeight="1" x14ac:dyDescent="0.25">
      <c r="A38">
        <v>37</v>
      </c>
      <c r="B38" s="2" t="s">
        <v>114</v>
      </c>
      <c r="C38" s="2" t="s">
        <v>123</v>
      </c>
      <c r="D38" s="6"/>
      <c r="E38" s="2" t="s">
        <v>124</v>
      </c>
      <c r="F38" s="2" t="s">
        <v>125</v>
      </c>
      <c r="G38" s="2" t="s">
        <v>10</v>
      </c>
      <c r="H38" s="2" t="s">
        <v>126</v>
      </c>
      <c r="I38" s="4">
        <v>350.9</v>
      </c>
      <c r="J38" s="10">
        <f t="shared" si="0"/>
        <v>87.73</v>
      </c>
      <c r="K38" s="8" t="b">
        <v>0</v>
      </c>
    </row>
    <row r="39" spans="1:11" ht="13.5" customHeight="1" x14ac:dyDescent="0.25">
      <c r="A39">
        <v>38</v>
      </c>
      <c r="B39" s="2" t="s">
        <v>114</v>
      </c>
      <c r="C39" s="2" t="s">
        <v>127</v>
      </c>
      <c r="D39" s="6"/>
      <c r="E39" s="2" t="s">
        <v>128</v>
      </c>
      <c r="F39" s="2" t="s">
        <v>129</v>
      </c>
      <c r="G39" s="2" t="s">
        <v>10</v>
      </c>
      <c r="H39" s="2" t="s">
        <v>126</v>
      </c>
      <c r="I39" s="4">
        <v>565.6</v>
      </c>
      <c r="J39" s="10">
        <f t="shared" si="0"/>
        <v>141.4</v>
      </c>
      <c r="K39" s="8" t="b">
        <v>0</v>
      </c>
    </row>
    <row r="40" spans="1:11" ht="13.5" customHeight="1" x14ac:dyDescent="0.25">
      <c r="A40">
        <v>39</v>
      </c>
      <c r="B40" s="2" t="s">
        <v>114</v>
      </c>
      <c r="C40" s="2" t="s">
        <v>130</v>
      </c>
      <c r="D40" s="6"/>
      <c r="E40" s="2" t="s">
        <v>131</v>
      </c>
      <c r="F40" s="2" t="s">
        <v>132</v>
      </c>
      <c r="G40" s="2" t="s">
        <v>10</v>
      </c>
      <c r="H40" s="2" t="s">
        <v>126</v>
      </c>
      <c r="I40" s="4">
        <v>315.7</v>
      </c>
      <c r="J40" s="10">
        <f t="shared" si="0"/>
        <v>78.930000000000007</v>
      </c>
      <c r="K40" s="8" t="b">
        <v>0</v>
      </c>
    </row>
    <row r="41" spans="1:11" ht="13.5" customHeight="1" x14ac:dyDescent="0.25">
      <c r="A41">
        <v>40</v>
      </c>
      <c r="B41" s="2" t="s">
        <v>114</v>
      </c>
      <c r="C41" s="2" t="s">
        <v>133</v>
      </c>
      <c r="D41" s="6"/>
      <c r="E41" s="2" t="s">
        <v>134</v>
      </c>
      <c r="F41" s="2" t="s">
        <v>135</v>
      </c>
      <c r="G41" s="2" t="s">
        <v>10</v>
      </c>
      <c r="H41" s="2" t="s">
        <v>126</v>
      </c>
      <c r="I41" s="4">
        <v>590.1</v>
      </c>
      <c r="J41" s="10">
        <f t="shared" si="0"/>
        <v>147.53</v>
      </c>
      <c r="K41" s="8" t="b">
        <v>1</v>
      </c>
    </row>
    <row r="42" spans="1:11" ht="13.5" customHeight="1" x14ac:dyDescent="0.25">
      <c r="A42">
        <v>41</v>
      </c>
      <c r="B42" s="2" t="s">
        <v>114</v>
      </c>
      <c r="C42" s="2" t="s">
        <v>136</v>
      </c>
      <c r="D42" s="6"/>
      <c r="E42" s="2" t="s">
        <v>137</v>
      </c>
      <c r="F42" s="2" t="s">
        <v>138</v>
      </c>
      <c r="G42" s="2" t="s">
        <v>10</v>
      </c>
      <c r="H42" s="2" t="s">
        <v>126</v>
      </c>
      <c r="I42" s="4">
        <v>653.76</v>
      </c>
      <c r="J42" s="10">
        <f t="shared" si="0"/>
        <v>163.44</v>
      </c>
      <c r="K42" s="8" t="b">
        <v>0</v>
      </c>
    </row>
    <row r="43" spans="1:11" ht="13.5" customHeight="1" x14ac:dyDescent="0.25">
      <c r="A43">
        <v>42</v>
      </c>
      <c r="B43" s="2" t="s">
        <v>114</v>
      </c>
      <c r="C43" s="2" t="s">
        <v>139</v>
      </c>
      <c r="D43" s="6"/>
      <c r="E43" s="2" t="s">
        <v>140</v>
      </c>
      <c r="F43" s="2" t="s">
        <v>141</v>
      </c>
      <c r="G43" s="2" t="s">
        <v>10</v>
      </c>
      <c r="H43" s="2" t="s">
        <v>126</v>
      </c>
      <c r="I43" s="4">
        <v>275.2</v>
      </c>
      <c r="J43" s="10">
        <f t="shared" si="0"/>
        <v>68.8</v>
      </c>
      <c r="K43" s="8" t="b">
        <v>0</v>
      </c>
    </row>
    <row r="44" spans="1:11" ht="13.5" customHeight="1" x14ac:dyDescent="0.25">
      <c r="A44">
        <v>43</v>
      </c>
      <c r="B44" s="2" t="s">
        <v>114</v>
      </c>
      <c r="C44" s="2" t="s">
        <v>142</v>
      </c>
      <c r="D44" s="6"/>
      <c r="E44" s="2" t="s">
        <v>143</v>
      </c>
      <c r="F44" s="2" t="s">
        <v>144</v>
      </c>
      <c r="G44" s="2" t="s">
        <v>10</v>
      </c>
      <c r="H44" s="2" t="s">
        <v>145</v>
      </c>
      <c r="I44" s="4">
        <v>388.78</v>
      </c>
      <c r="J44" s="10">
        <f t="shared" si="0"/>
        <v>97.2</v>
      </c>
      <c r="K44" s="8" t="b">
        <v>0</v>
      </c>
    </row>
    <row r="45" spans="1:11" ht="13.5" customHeight="1" x14ac:dyDescent="0.25">
      <c r="A45">
        <v>44</v>
      </c>
      <c r="B45" s="2" t="s">
        <v>114</v>
      </c>
      <c r="C45" s="2" t="s">
        <v>146</v>
      </c>
      <c r="D45" s="6"/>
      <c r="E45" s="2" t="s">
        <v>147</v>
      </c>
      <c r="F45" s="2" t="s">
        <v>148</v>
      </c>
      <c r="G45" s="2" t="s">
        <v>10</v>
      </c>
      <c r="H45" s="2" t="s">
        <v>126</v>
      </c>
      <c r="I45" s="4">
        <v>630</v>
      </c>
      <c r="J45" s="10">
        <f t="shared" si="0"/>
        <v>157.5</v>
      </c>
      <c r="K45" s="8" t="b">
        <v>0</v>
      </c>
    </row>
    <row r="46" spans="1:11" ht="13.5" customHeight="1" x14ac:dyDescent="0.25">
      <c r="A46">
        <v>45</v>
      </c>
      <c r="B46" s="2" t="s">
        <v>114</v>
      </c>
      <c r="C46" s="2" t="s">
        <v>149</v>
      </c>
      <c r="D46" s="6"/>
      <c r="E46" s="2" t="s">
        <v>150</v>
      </c>
      <c r="F46" s="2" t="s">
        <v>151</v>
      </c>
      <c r="G46" s="2" t="s">
        <v>10</v>
      </c>
      <c r="H46" s="2" t="s">
        <v>152</v>
      </c>
      <c r="I46" s="4">
        <v>1325</v>
      </c>
      <c r="J46" s="10">
        <f t="shared" si="0"/>
        <v>331.25</v>
      </c>
      <c r="K46" s="8" t="b">
        <v>1</v>
      </c>
    </row>
    <row r="47" spans="1:11" ht="13.5" customHeight="1" x14ac:dyDescent="0.25">
      <c r="A47">
        <v>46</v>
      </c>
      <c r="B47" s="2" t="s">
        <v>114</v>
      </c>
      <c r="C47" s="2" t="s">
        <v>153</v>
      </c>
      <c r="D47" s="6"/>
      <c r="E47" s="2" t="s">
        <v>154</v>
      </c>
      <c r="F47" s="2" t="s">
        <v>155</v>
      </c>
      <c r="G47" s="2" t="s">
        <v>10</v>
      </c>
      <c r="H47" s="2" t="s">
        <v>152</v>
      </c>
      <c r="I47" s="4">
        <v>1265</v>
      </c>
      <c r="J47" s="10">
        <f t="shared" si="0"/>
        <v>316.25</v>
      </c>
      <c r="K47" s="8" t="b">
        <v>0</v>
      </c>
    </row>
    <row r="48" spans="1:11" ht="13.5" customHeight="1" x14ac:dyDescent="0.25">
      <c r="A48">
        <v>47</v>
      </c>
      <c r="B48" s="2" t="s">
        <v>114</v>
      </c>
      <c r="C48" s="2" t="s">
        <v>156</v>
      </c>
      <c r="D48" s="6"/>
      <c r="E48" s="2" t="s">
        <v>157</v>
      </c>
      <c r="F48" s="2" t="s">
        <v>158</v>
      </c>
      <c r="G48" s="2" t="s">
        <v>10</v>
      </c>
      <c r="H48" s="2" t="s">
        <v>152</v>
      </c>
      <c r="I48" s="4">
        <v>945</v>
      </c>
      <c r="J48" s="10">
        <f t="shared" si="0"/>
        <v>236.25</v>
      </c>
      <c r="K48" s="8" t="b">
        <v>1</v>
      </c>
    </row>
    <row r="49" spans="1:11" ht="13.5" customHeight="1" x14ac:dyDescent="0.25">
      <c r="A49">
        <v>48</v>
      </c>
      <c r="B49" s="2" t="s">
        <v>114</v>
      </c>
      <c r="C49" s="2" t="s">
        <v>159</v>
      </c>
      <c r="D49" s="6"/>
      <c r="E49" s="2" t="s">
        <v>160</v>
      </c>
      <c r="F49" s="2" t="s">
        <v>161</v>
      </c>
      <c r="G49" s="2" t="s">
        <v>10</v>
      </c>
      <c r="H49" s="2" t="s">
        <v>162</v>
      </c>
      <c r="I49" s="4">
        <v>3720</v>
      </c>
      <c r="J49" s="10">
        <f t="shared" si="0"/>
        <v>930</v>
      </c>
      <c r="K49" s="8" t="b">
        <v>0</v>
      </c>
    </row>
    <row r="50" spans="1:11" ht="13.5" customHeight="1" x14ac:dyDescent="0.25">
      <c r="A50">
        <v>49</v>
      </c>
      <c r="B50" s="2" t="s">
        <v>114</v>
      </c>
      <c r="C50" s="2" t="s">
        <v>163</v>
      </c>
      <c r="D50" s="6"/>
      <c r="E50" s="2" t="s">
        <v>164</v>
      </c>
      <c r="F50" s="2" t="s">
        <v>165</v>
      </c>
      <c r="G50" s="2" t="s">
        <v>10</v>
      </c>
      <c r="H50" s="2" t="s">
        <v>162</v>
      </c>
      <c r="I50" s="4">
        <v>3424</v>
      </c>
      <c r="J50" s="10">
        <f t="shared" si="0"/>
        <v>856</v>
      </c>
      <c r="K50" s="8" t="b">
        <v>0</v>
      </c>
    </row>
    <row r="51" spans="1:11" ht="13.5" customHeight="1" x14ac:dyDescent="0.25">
      <c r="A51">
        <v>50</v>
      </c>
      <c r="B51" s="2" t="s">
        <v>114</v>
      </c>
      <c r="C51" s="2" t="s">
        <v>166</v>
      </c>
      <c r="D51" s="6"/>
      <c r="E51" s="2" t="s">
        <v>167</v>
      </c>
      <c r="F51" s="2" t="s">
        <v>168</v>
      </c>
      <c r="G51" s="2" t="s">
        <v>10</v>
      </c>
      <c r="H51" s="2" t="s">
        <v>162</v>
      </c>
      <c r="I51" s="4">
        <v>10575</v>
      </c>
      <c r="J51" s="10">
        <f t="shared" si="0"/>
        <v>2643.75</v>
      </c>
      <c r="K51" s="8" t="b">
        <v>0</v>
      </c>
    </row>
    <row r="52" spans="1:11" ht="13.5" customHeight="1" x14ac:dyDescent="0.25">
      <c r="A52">
        <v>51</v>
      </c>
      <c r="B52" s="2" t="s">
        <v>169</v>
      </c>
      <c r="C52" s="2" t="s">
        <v>170</v>
      </c>
      <c r="D52" s="6"/>
      <c r="E52" s="2" t="s">
        <v>171</v>
      </c>
      <c r="F52" s="2" t="s">
        <v>172</v>
      </c>
      <c r="G52" s="2" t="s">
        <v>10</v>
      </c>
      <c r="H52" s="2" t="s">
        <v>173</v>
      </c>
      <c r="I52" s="4">
        <v>4733.1000000000004</v>
      </c>
      <c r="J52" s="10">
        <f t="shared" si="0"/>
        <v>1183.28</v>
      </c>
      <c r="K52" s="8" t="b">
        <v>1</v>
      </c>
    </row>
    <row r="53" spans="1:11" ht="13.5" customHeight="1" x14ac:dyDescent="0.25">
      <c r="A53">
        <v>52</v>
      </c>
      <c r="B53" s="2" t="s">
        <v>169</v>
      </c>
      <c r="C53" s="2" t="s">
        <v>174</v>
      </c>
      <c r="D53" s="6"/>
      <c r="E53" s="2" t="s">
        <v>175</v>
      </c>
      <c r="F53" s="2" t="s">
        <v>176</v>
      </c>
      <c r="G53" s="2" t="s">
        <v>10</v>
      </c>
      <c r="H53" s="2" t="s">
        <v>177</v>
      </c>
      <c r="I53" s="4">
        <v>3588.17</v>
      </c>
      <c r="J53" s="10">
        <f t="shared" si="0"/>
        <v>897.04</v>
      </c>
      <c r="K53" s="8" t="b">
        <v>1</v>
      </c>
    </row>
    <row r="54" spans="1:11" ht="13.5" customHeight="1" x14ac:dyDescent="0.25">
      <c r="A54">
        <v>53</v>
      </c>
      <c r="B54" s="2" t="s">
        <v>169</v>
      </c>
      <c r="C54" s="2" t="s">
        <v>178</v>
      </c>
      <c r="D54" s="6"/>
      <c r="E54" s="2" t="s">
        <v>179</v>
      </c>
      <c r="F54" s="2" t="s">
        <v>180</v>
      </c>
      <c r="G54" s="2" t="s">
        <v>10</v>
      </c>
      <c r="H54" s="2" t="s">
        <v>181</v>
      </c>
      <c r="I54" s="4">
        <v>3360</v>
      </c>
      <c r="J54" s="10">
        <f t="shared" si="0"/>
        <v>840</v>
      </c>
      <c r="K54" s="8" t="b">
        <v>1</v>
      </c>
    </row>
    <row r="55" spans="1:11" ht="13.5" customHeight="1" x14ac:dyDescent="0.25">
      <c r="A55">
        <v>54</v>
      </c>
      <c r="B55" s="2" t="s">
        <v>169</v>
      </c>
      <c r="C55" s="2" t="s">
        <v>182</v>
      </c>
      <c r="D55" s="6"/>
      <c r="E55" s="2" t="s">
        <v>183</v>
      </c>
      <c r="F55" s="2" t="s">
        <v>180</v>
      </c>
      <c r="G55" s="2" t="s">
        <v>10</v>
      </c>
      <c r="H55" s="2" t="s">
        <v>181</v>
      </c>
      <c r="I55" s="4">
        <v>3360</v>
      </c>
      <c r="J55" s="10">
        <f t="shared" si="0"/>
        <v>840</v>
      </c>
      <c r="K55" s="8" t="b">
        <v>1</v>
      </c>
    </row>
    <row r="56" spans="1:11" ht="13.5" customHeight="1" x14ac:dyDescent="0.25">
      <c r="A56">
        <v>55</v>
      </c>
      <c r="B56" s="2" t="s">
        <v>169</v>
      </c>
      <c r="C56" s="2" t="s">
        <v>184</v>
      </c>
      <c r="D56" s="6"/>
      <c r="E56" s="2" t="s">
        <v>185</v>
      </c>
      <c r="F56" s="2" t="s">
        <v>180</v>
      </c>
      <c r="G56" s="2" t="s">
        <v>10</v>
      </c>
      <c r="H56" s="2" t="s">
        <v>181</v>
      </c>
      <c r="I56" s="4">
        <v>3360</v>
      </c>
      <c r="J56" s="10">
        <f t="shared" si="0"/>
        <v>840</v>
      </c>
      <c r="K56" s="8" t="b">
        <v>1</v>
      </c>
    </row>
    <row r="57" spans="1:11" ht="13.5" customHeight="1" x14ac:dyDescent="0.25">
      <c r="A57">
        <v>56</v>
      </c>
      <c r="B57" s="2" t="s">
        <v>186</v>
      </c>
      <c r="C57" s="2" t="s">
        <v>187</v>
      </c>
      <c r="D57" s="6"/>
      <c r="E57" s="2" t="s">
        <v>188</v>
      </c>
      <c r="F57" s="2" t="s">
        <v>117</v>
      </c>
      <c r="G57" s="2" t="s">
        <v>10</v>
      </c>
      <c r="H57" s="2" t="s">
        <v>118</v>
      </c>
      <c r="I57" s="4">
        <v>1110</v>
      </c>
      <c r="J57" s="10">
        <f t="shared" si="0"/>
        <v>277.5</v>
      </c>
      <c r="K57" s="8" t="b">
        <v>1</v>
      </c>
    </row>
    <row r="58" spans="1:11" ht="13.5" customHeight="1" x14ac:dyDescent="0.25">
      <c r="A58">
        <v>57</v>
      </c>
      <c r="B58" s="2" t="s">
        <v>186</v>
      </c>
      <c r="C58" s="2" t="s">
        <v>189</v>
      </c>
      <c r="D58" s="6"/>
      <c r="E58" s="2" t="s">
        <v>190</v>
      </c>
      <c r="F58" s="2" t="s">
        <v>191</v>
      </c>
      <c r="G58" s="2" t="s">
        <v>10</v>
      </c>
      <c r="H58" s="2" t="s">
        <v>118</v>
      </c>
      <c r="I58" s="4">
        <v>2460</v>
      </c>
      <c r="J58" s="10">
        <f t="shared" si="0"/>
        <v>615</v>
      </c>
      <c r="K58" s="8" t="b">
        <v>0</v>
      </c>
    </row>
    <row r="59" spans="1:11" ht="13.5" customHeight="1" x14ac:dyDescent="0.25">
      <c r="A59">
        <v>58</v>
      </c>
      <c r="B59" s="2" t="s">
        <v>186</v>
      </c>
      <c r="C59" s="2" t="s">
        <v>192</v>
      </c>
      <c r="D59" s="6"/>
      <c r="E59" s="2" t="s">
        <v>193</v>
      </c>
      <c r="F59" s="2" t="s">
        <v>194</v>
      </c>
      <c r="G59" s="2" t="s">
        <v>10</v>
      </c>
      <c r="H59" s="2" t="s">
        <v>118</v>
      </c>
      <c r="I59" s="4">
        <v>1110</v>
      </c>
      <c r="J59" s="10">
        <f t="shared" si="0"/>
        <v>277.5</v>
      </c>
      <c r="K59" s="8" t="b">
        <v>0</v>
      </c>
    </row>
    <row r="60" spans="1:11" ht="13.5" customHeight="1" x14ac:dyDescent="0.25">
      <c r="A60">
        <v>59</v>
      </c>
      <c r="B60" s="2" t="s">
        <v>186</v>
      </c>
      <c r="C60" s="2" t="s">
        <v>195</v>
      </c>
      <c r="D60" s="6"/>
      <c r="E60" s="2" t="s">
        <v>196</v>
      </c>
      <c r="F60" s="2" t="s">
        <v>197</v>
      </c>
      <c r="G60" s="2" t="s">
        <v>10</v>
      </c>
      <c r="H60" s="2" t="s">
        <v>198</v>
      </c>
      <c r="I60" s="4">
        <v>1110</v>
      </c>
      <c r="J60" s="10">
        <f t="shared" si="0"/>
        <v>277.5</v>
      </c>
      <c r="K60" s="8" t="b">
        <v>0</v>
      </c>
    </row>
    <row r="61" spans="1:11" ht="13.5" customHeight="1" x14ac:dyDescent="0.25">
      <c r="A61">
        <v>60</v>
      </c>
      <c r="B61" s="2" t="s">
        <v>186</v>
      </c>
      <c r="C61" s="2" t="s">
        <v>199</v>
      </c>
      <c r="D61" s="6"/>
      <c r="E61" s="2" t="s">
        <v>200</v>
      </c>
      <c r="F61" s="2" t="s">
        <v>201</v>
      </c>
      <c r="G61" s="2" t="s">
        <v>10</v>
      </c>
      <c r="H61" s="2" t="s">
        <v>145</v>
      </c>
      <c r="I61" s="4">
        <v>1110</v>
      </c>
      <c r="J61" s="10">
        <f t="shared" si="0"/>
        <v>277.5</v>
      </c>
      <c r="K61" s="8" t="b">
        <v>0</v>
      </c>
    </row>
    <row r="62" spans="1:11" ht="13.5" customHeight="1" x14ac:dyDescent="0.25">
      <c r="A62">
        <v>61</v>
      </c>
      <c r="B62" s="2" t="s">
        <v>186</v>
      </c>
      <c r="C62" s="2" t="s">
        <v>202</v>
      </c>
      <c r="D62" s="6"/>
      <c r="E62" s="2" t="s">
        <v>203</v>
      </c>
      <c r="F62" s="2" t="s">
        <v>204</v>
      </c>
      <c r="G62" s="2" t="s">
        <v>10</v>
      </c>
      <c r="H62" s="2" t="s">
        <v>145</v>
      </c>
      <c r="I62" s="4">
        <v>1350</v>
      </c>
      <c r="J62" s="10">
        <f t="shared" si="0"/>
        <v>337.5</v>
      </c>
      <c r="K62" s="8" t="b">
        <v>0</v>
      </c>
    </row>
    <row r="63" spans="1:11" ht="13.5" customHeight="1" x14ac:dyDescent="0.25">
      <c r="A63">
        <v>62</v>
      </c>
      <c r="B63" s="2" t="s">
        <v>186</v>
      </c>
      <c r="C63" s="2" t="s">
        <v>205</v>
      </c>
      <c r="D63" s="6"/>
      <c r="E63" s="2" t="s">
        <v>206</v>
      </c>
      <c r="F63" s="2" t="s">
        <v>207</v>
      </c>
      <c r="G63" s="2" t="s">
        <v>10</v>
      </c>
      <c r="H63" s="2" t="s">
        <v>145</v>
      </c>
      <c r="I63" s="4">
        <v>2460</v>
      </c>
      <c r="J63" s="10">
        <f t="shared" si="0"/>
        <v>615</v>
      </c>
      <c r="K63" s="8" t="b">
        <v>0</v>
      </c>
    </row>
    <row r="64" spans="1:11" ht="13.5" customHeight="1" x14ac:dyDescent="0.25">
      <c r="A64">
        <v>63</v>
      </c>
      <c r="B64" s="2" t="s">
        <v>186</v>
      </c>
      <c r="C64" s="2" t="s">
        <v>208</v>
      </c>
      <c r="D64" s="6"/>
      <c r="E64" s="2" t="s">
        <v>209</v>
      </c>
      <c r="F64" s="2" t="s">
        <v>210</v>
      </c>
      <c r="G64" s="2" t="s">
        <v>10</v>
      </c>
      <c r="H64" s="2" t="s">
        <v>145</v>
      </c>
      <c r="I64" s="4">
        <v>1564.65</v>
      </c>
      <c r="J64" s="10">
        <f t="shared" si="0"/>
        <v>391.16</v>
      </c>
      <c r="K64" s="8" t="b">
        <v>0</v>
      </c>
    </row>
    <row r="65" spans="1:11" ht="13.5" customHeight="1" x14ac:dyDescent="0.25">
      <c r="A65">
        <v>64</v>
      </c>
      <c r="B65" s="2" t="s">
        <v>186</v>
      </c>
      <c r="C65" s="2" t="s">
        <v>211</v>
      </c>
      <c r="D65" s="6"/>
      <c r="E65" s="2" t="s">
        <v>212</v>
      </c>
      <c r="F65" s="2" t="s">
        <v>213</v>
      </c>
      <c r="G65" s="2" t="s">
        <v>10</v>
      </c>
      <c r="H65" s="2" t="s">
        <v>145</v>
      </c>
      <c r="I65" s="4">
        <v>1110</v>
      </c>
      <c r="J65" s="10">
        <f t="shared" si="0"/>
        <v>277.5</v>
      </c>
      <c r="K65" s="8" t="b">
        <v>0</v>
      </c>
    </row>
    <row r="66" spans="1:11" ht="13.5" customHeight="1" x14ac:dyDescent="0.25">
      <c r="A66">
        <v>65</v>
      </c>
      <c r="B66" s="2" t="s">
        <v>186</v>
      </c>
      <c r="C66" s="2" t="s">
        <v>214</v>
      </c>
      <c r="D66" s="6"/>
      <c r="E66" s="2" t="s">
        <v>215</v>
      </c>
      <c r="F66" s="2" t="s">
        <v>216</v>
      </c>
      <c r="G66" s="2" t="s">
        <v>10</v>
      </c>
      <c r="H66" s="2" t="s">
        <v>145</v>
      </c>
      <c r="I66" s="4">
        <v>1110</v>
      </c>
      <c r="J66" s="10">
        <f t="shared" si="0"/>
        <v>277.5</v>
      </c>
      <c r="K66" s="8" t="b">
        <v>0</v>
      </c>
    </row>
    <row r="67" spans="1:11" ht="13.5" customHeight="1" x14ac:dyDescent="0.25">
      <c r="A67">
        <v>66</v>
      </c>
      <c r="B67" s="2" t="s">
        <v>186</v>
      </c>
      <c r="C67" s="2" t="s">
        <v>217</v>
      </c>
      <c r="D67" s="6"/>
      <c r="E67" s="2" t="s">
        <v>218</v>
      </c>
      <c r="F67" s="2" t="s">
        <v>219</v>
      </c>
      <c r="G67" s="2" t="s">
        <v>10</v>
      </c>
      <c r="H67" s="2" t="s">
        <v>145</v>
      </c>
      <c r="I67" s="4">
        <v>1350</v>
      </c>
      <c r="J67" s="10">
        <f t="shared" ref="J67:J130" si="1">ROUND(+I67*0.25,2)</f>
        <v>337.5</v>
      </c>
      <c r="K67" s="8" t="b">
        <v>1</v>
      </c>
    </row>
    <row r="68" spans="1:11" ht="13.5" customHeight="1" x14ac:dyDescent="0.25">
      <c r="A68">
        <v>67</v>
      </c>
      <c r="B68" s="2" t="s">
        <v>186</v>
      </c>
      <c r="C68" s="2" t="s">
        <v>220</v>
      </c>
      <c r="D68" s="6"/>
      <c r="E68" s="2" t="s">
        <v>221</v>
      </c>
      <c r="F68" s="2" t="s">
        <v>144</v>
      </c>
      <c r="G68" s="2" t="s">
        <v>10</v>
      </c>
      <c r="H68" s="2" t="s">
        <v>145</v>
      </c>
      <c r="I68" s="4">
        <v>1110</v>
      </c>
      <c r="J68" s="10">
        <f t="shared" si="1"/>
        <v>277.5</v>
      </c>
      <c r="K68" s="8" t="b">
        <v>0</v>
      </c>
    </row>
    <row r="69" spans="1:11" ht="13.5" customHeight="1" x14ac:dyDescent="0.25">
      <c r="A69">
        <v>68</v>
      </c>
      <c r="B69" s="2" t="s">
        <v>186</v>
      </c>
      <c r="C69" s="2" t="s">
        <v>222</v>
      </c>
      <c r="D69" s="6"/>
      <c r="E69" s="2" t="s">
        <v>223</v>
      </c>
      <c r="F69" s="2" t="s">
        <v>224</v>
      </c>
      <c r="G69" s="2" t="s">
        <v>10</v>
      </c>
      <c r="H69" s="2" t="s">
        <v>145</v>
      </c>
      <c r="I69" s="4">
        <v>1350</v>
      </c>
      <c r="J69" s="10">
        <f t="shared" si="1"/>
        <v>337.5</v>
      </c>
      <c r="K69" s="8" t="b">
        <v>0</v>
      </c>
    </row>
    <row r="70" spans="1:11" ht="13.5" customHeight="1" x14ac:dyDescent="0.25">
      <c r="A70">
        <v>69</v>
      </c>
      <c r="B70" s="2" t="s">
        <v>186</v>
      </c>
      <c r="C70" s="2" t="s">
        <v>225</v>
      </c>
      <c r="D70" s="6"/>
      <c r="E70" s="2" t="s">
        <v>226</v>
      </c>
      <c r="F70" s="2" t="s">
        <v>227</v>
      </c>
      <c r="G70" s="2" t="s">
        <v>10</v>
      </c>
      <c r="H70" s="2" t="s">
        <v>145</v>
      </c>
      <c r="I70" s="4">
        <v>2460</v>
      </c>
      <c r="J70" s="10">
        <f t="shared" si="1"/>
        <v>615</v>
      </c>
      <c r="K70" s="8" t="b">
        <v>0</v>
      </c>
    </row>
    <row r="71" spans="1:11" ht="13.5" customHeight="1" x14ac:dyDescent="0.25">
      <c r="A71">
        <v>70</v>
      </c>
      <c r="B71" s="2" t="s">
        <v>228</v>
      </c>
      <c r="C71" s="2" t="s">
        <v>229</v>
      </c>
      <c r="D71" s="6"/>
      <c r="E71" s="2" t="s">
        <v>230</v>
      </c>
      <c r="F71" s="2" t="s">
        <v>231</v>
      </c>
      <c r="G71" s="2" t="s">
        <v>10</v>
      </c>
      <c r="H71" s="2" t="s">
        <v>232</v>
      </c>
      <c r="I71" s="4">
        <v>2783</v>
      </c>
      <c r="J71" s="10">
        <f t="shared" si="1"/>
        <v>695.75</v>
      </c>
      <c r="K71" s="8" t="b">
        <v>0</v>
      </c>
    </row>
    <row r="72" spans="1:11" ht="13.5" customHeight="1" x14ac:dyDescent="0.25">
      <c r="A72">
        <v>71</v>
      </c>
      <c r="B72" s="2" t="s">
        <v>228</v>
      </c>
      <c r="C72" s="2" t="s">
        <v>233</v>
      </c>
      <c r="D72" s="6"/>
      <c r="E72" s="2" t="s">
        <v>234</v>
      </c>
      <c r="F72" s="2" t="s">
        <v>235</v>
      </c>
      <c r="G72" s="2" t="s">
        <v>10</v>
      </c>
      <c r="H72" s="2" t="s">
        <v>232</v>
      </c>
      <c r="I72" s="4">
        <v>264.39</v>
      </c>
      <c r="J72" s="10">
        <f t="shared" si="1"/>
        <v>66.099999999999994</v>
      </c>
      <c r="K72" s="8" t="b">
        <v>0</v>
      </c>
    </row>
    <row r="73" spans="1:11" ht="13.5" customHeight="1" x14ac:dyDescent="0.25">
      <c r="A73">
        <v>72</v>
      </c>
      <c r="B73" s="2" t="s">
        <v>228</v>
      </c>
      <c r="C73" s="2" t="s">
        <v>236</v>
      </c>
      <c r="D73" s="6"/>
      <c r="E73" s="2" t="s">
        <v>237</v>
      </c>
      <c r="F73" s="2" t="s">
        <v>238</v>
      </c>
      <c r="G73" s="2" t="s">
        <v>10</v>
      </c>
      <c r="H73" s="2" t="s">
        <v>25</v>
      </c>
      <c r="I73" s="4">
        <v>101.94</v>
      </c>
      <c r="J73" s="10">
        <f t="shared" si="1"/>
        <v>25.49</v>
      </c>
      <c r="K73" s="8" t="b">
        <v>0</v>
      </c>
    </row>
    <row r="74" spans="1:11" ht="13.5" customHeight="1" x14ac:dyDescent="0.25">
      <c r="A74">
        <v>73</v>
      </c>
      <c r="B74" s="2" t="s">
        <v>228</v>
      </c>
      <c r="C74" s="2" t="s">
        <v>239</v>
      </c>
      <c r="D74" s="6"/>
      <c r="E74" s="2" t="s">
        <v>240</v>
      </c>
      <c r="F74" s="2" t="s">
        <v>241</v>
      </c>
      <c r="G74" s="2" t="s">
        <v>10</v>
      </c>
      <c r="H74" s="2" t="s">
        <v>242</v>
      </c>
      <c r="I74" s="4">
        <v>310.87</v>
      </c>
      <c r="J74" s="10">
        <f t="shared" si="1"/>
        <v>77.72</v>
      </c>
      <c r="K74" s="8" t="b">
        <v>0</v>
      </c>
    </row>
    <row r="75" spans="1:11" ht="13.5" customHeight="1" x14ac:dyDescent="0.25">
      <c r="A75">
        <v>74</v>
      </c>
      <c r="B75" s="2" t="s">
        <v>228</v>
      </c>
      <c r="C75" s="2" t="s">
        <v>243</v>
      </c>
      <c r="D75" s="6"/>
      <c r="E75" s="2" t="s">
        <v>244</v>
      </c>
      <c r="F75" s="2" t="s">
        <v>245</v>
      </c>
      <c r="G75" s="2" t="s">
        <v>10</v>
      </c>
      <c r="H75" s="2" t="s">
        <v>246</v>
      </c>
      <c r="I75" s="4">
        <v>294.31</v>
      </c>
      <c r="J75" s="10">
        <f t="shared" si="1"/>
        <v>73.58</v>
      </c>
      <c r="K75" s="8" t="b">
        <v>0</v>
      </c>
    </row>
    <row r="76" spans="1:11" ht="13.5" customHeight="1" x14ac:dyDescent="0.25">
      <c r="A76">
        <v>75</v>
      </c>
      <c r="B76" s="2" t="s">
        <v>228</v>
      </c>
      <c r="C76" s="2" t="s">
        <v>247</v>
      </c>
      <c r="D76" s="6"/>
      <c r="E76" s="2" t="s">
        <v>248</v>
      </c>
      <c r="F76" s="2" t="s">
        <v>249</v>
      </c>
      <c r="G76" s="2" t="s">
        <v>10</v>
      </c>
      <c r="H76" s="2" t="s">
        <v>250</v>
      </c>
      <c r="I76" s="4">
        <v>1474.99</v>
      </c>
      <c r="J76" s="10">
        <f t="shared" si="1"/>
        <v>368.75</v>
      </c>
      <c r="K76" s="8" t="b">
        <v>0</v>
      </c>
    </row>
    <row r="77" spans="1:11" ht="13.5" customHeight="1" x14ac:dyDescent="0.25">
      <c r="A77">
        <v>76</v>
      </c>
      <c r="B77" s="2" t="s">
        <v>228</v>
      </c>
      <c r="C77" s="2" t="s">
        <v>251</v>
      </c>
      <c r="D77" s="6"/>
      <c r="E77" s="2" t="s">
        <v>252</v>
      </c>
      <c r="F77" s="2" t="s">
        <v>253</v>
      </c>
      <c r="G77" s="2" t="s">
        <v>10</v>
      </c>
      <c r="H77" s="2" t="s">
        <v>232</v>
      </c>
      <c r="I77" s="4">
        <v>15654.4</v>
      </c>
      <c r="J77" s="10">
        <f t="shared" si="1"/>
        <v>3913.6</v>
      </c>
      <c r="K77" s="8" t="b">
        <v>0</v>
      </c>
    </row>
    <row r="78" spans="1:11" ht="13.5" customHeight="1" x14ac:dyDescent="0.25">
      <c r="A78">
        <v>77</v>
      </c>
      <c r="B78" s="2" t="s">
        <v>228</v>
      </c>
      <c r="C78" s="2" t="s">
        <v>254</v>
      </c>
      <c r="D78" s="6"/>
      <c r="E78" s="2" t="s">
        <v>255</v>
      </c>
      <c r="F78" s="2" t="s">
        <v>256</v>
      </c>
      <c r="G78" s="2" t="s">
        <v>10</v>
      </c>
      <c r="H78" s="2" t="s">
        <v>232</v>
      </c>
      <c r="I78" s="4">
        <v>12523.5</v>
      </c>
      <c r="J78" s="10">
        <f t="shared" si="1"/>
        <v>3130.88</v>
      </c>
      <c r="K78" s="8" t="b">
        <v>0</v>
      </c>
    </row>
    <row r="79" spans="1:11" ht="13.5" customHeight="1" x14ac:dyDescent="0.25">
      <c r="A79">
        <v>78</v>
      </c>
      <c r="B79" s="2" t="s">
        <v>228</v>
      </c>
      <c r="C79" s="2" t="s">
        <v>257</v>
      </c>
      <c r="D79" s="6"/>
      <c r="E79" s="2" t="s">
        <v>258</v>
      </c>
      <c r="F79" s="2" t="s">
        <v>259</v>
      </c>
      <c r="G79" s="2" t="s">
        <v>10</v>
      </c>
      <c r="H79" s="2" t="s">
        <v>232</v>
      </c>
      <c r="I79" s="4">
        <v>308.08999999999997</v>
      </c>
      <c r="J79" s="10">
        <f t="shared" si="1"/>
        <v>77.02</v>
      </c>
      <c r="K79" s="8" t="b">
        <v>0</v>
      </c>
    </row>
    <row r="80" spans="1:11" ht="13.5" customHeight="1" x14ac:dyDescent="0.25">
      <c r="A80">
        <v>79</v>
      </c>
      <c r="B80" s="2" t="s">
        <v>228</v>
      </c>
      <c r="C80" s="2" t="s">
        <v>260</v>
      </c>
      <c r="D80" s="6"/>
      <c r="E80" s="2" t="s">
        <v>261</v>
      </c>
      <c r="F80" s="2" t="s">
        <v>262</v>
      </c>
      <c r="G80" s="2" t="s">
        <v>10</v>
      </c>
      <c r="H80" s="2" t="s">
        <v>232</v>
      </c>
      <c r="I80" s="4">
        <v>5426.85</v>
      </c>
      <c r="J80" s="10">
        <f t="shared" si="1"/>
        <v>1356.71</v>
      </c>
      <c r="K80" s="8" t="b">
        <v>0</v>
      </c>
    </row>
    <row r="81" spans="1:11" ht="13.5" customHeight="1" x14ac:dyDescent="0.25">
      <c r="A81">
        <v>80</v>
      </c>
      <c r="B81" s="2" t="s">
        <v>228</v>
      </c>
      <c r="C81" s="2" t="s">
        <v>263</v>
      </c>
      <c r="D81" s="6"/>
      <c r="E81" s="2" t="s">
        <v>264</v>
      </c>
      <c r="F81" s="2" t="s">
        <v>265</v>
      </c>
      <c r="G81" s="2" t="s">
        <v>10</v>
      </c>
      <c r="H81" s="2" t="s">
        <v>266</v>
      </c>
      <c r="I81" s="4">
        <v>157.25</v>
      </c>
      <c r="J81" s="10">
        <f t="shared" si="1"/>
        <v>39.31</v>
      </c>
      <c r="K81" s="8" t="b">
        <v>0</v>
      </c>
    </row>
    <row r="82" spans="1:11" ht="13.5" customHeight="1" x14ac:dyDescent="0.25">
      <c r="A82">
        <v>81</v>
      </c>
      <c r="B82" s="2" t="s">
        <v>228</v>
      </c>
      <c r="C82" s="2" t="s">
        <v>267</v>
      </c>
      <c r="D82" s="6"/>
      <c r="E82" s="2" t="s">
        <v>268</v>
      </c>
      <c r="F82" s="2" t="s">
        <v>269</v>
      </c>
      <c r="G82" s="2" t="s">
        <v>10</v>
      </c>
      <c r="H82" s="2" t="s">
        <v>266</v>
      </c>
      <c r="I82" s="4">
        <v>2504.6999999999998</v>
      </c>
      <c r="J82" s="10">
        <f t="shared" si="1"/>
        <v>626.17999999999995</v>
      </c>
      <c r="K82" s="8" t="b">
        <v>0</v>
      </c>
    </row>
    <row r="83" spans="1:11" ht="13.5" customHeight="1" x14ac:dyDescent="0.25">
      <c r="A83">
        <v>82</v>
      </c>
      <c r="B83" s="2" t="s">
        <v>228</v>
      </c>
      <c r="C83" s="2" t="s">
        <v>270</v>
      </c>
      <c r="D83" s="6"/>
      <c r="E83" s="2" t="s">
        <v>271</v>
      </c>
      <c r="F83" s="2" t="s">
        <v>272</v>
      </c>
      <c r="G83" s="2" t="s">
        <v>10</v>
      </c>
      <c r="H83" s="2" t="s">
        <v>273</v>
      </c>
      <c r="I83" s="4">
        <v>1306.3699999999999</v>
      </c>
      <c r="J83" s="10">
        <f t="shared" si="1"/>
        <v>326.58999999999997</v>
      </c>
      <c r="K83" s="8" t="b">
        <v>0</v>
      </c>
    </row>
    <row r="84" spans="1:11" ht="13.5" customHeight="1" x14ac:dyDescent="0.25">
      <c r="A84">
        <v>83</v>
      </c>
      <c r="B84" s="2" t="s">
        <v>274</v>
      </c>
      <c r="C84" s="2" t="s">
        <v>275</v>
      </c>
      <c r="D84" s="6"/>
      <c r="E84" s="2" t="s">
        <v>276</v>
      </c>
      <c r="F84" s="2" t="s">
        <v>277</v>
      </c>
      <c r="G84" s="2" t="s">
        <v>10</v>
      </c>
      <c r="H84" s="2" t="s">
        <v>278</v>
      </c>
      <c r="I84" s="4">
        <v>900</v>
      </c>
      <c r="J84" s="10">
        <f t="shared" si="1"/>
        <v>225</v>
      </c>
      <c r="K84" s="8" t="b">
        <v>1</v>
      </c>
    </row>
    <row r="85" spans="1:11" ht="13.5" customHeight="1" x14ac:dyDescent="0.25">
      <c r="A85">
        <v>84</v>
      </c>
      <c r="B85" s="2" t="s">
        <v>274</v>
      </c>
      <c r="C85" s="2" t="s">
        <v>279</v>
      </c>
      <c r="D85" s="6"/>
      <c r="E85" s="2" t="s">
        <v>280</v>
      </c>
      <c r="F85" s="2" t="s">
        <v>281</v>
      </c>
      <c r="G85" s="2" t="s">
        <v>10</v>
      </c>
      <c r="H85" s="2" t="s">
        <v>278</v>
      </c>
      <c r="I85" s="4">
        <v>1000</v>
      </c>
      <c r="J85" s="10">
        <f t="shared" si="1"/>
        <v>250</v>
      </c>
      <c r="K85" s="8" t="b">
        <v>1</v>
      </c>
    </row>
    <row r="86" spans="1:11" ht="13.5" customHeight="1" x14ac:dyDescent="0.25">
      <c r="A86">
        <v>85</v>
      </c>
      <c r="B86" s="2" t="s">
        <v>274</v>
      </c>
      <c r="C86" s="2" t="s">
        <v>282</v>
      </c>
      <c r="D86" s="6"/>
      <c r="E86" s="2" t="s">
        <v>283</v>
      </c>
      <c r="F86" s="2" t="s">
        <v>284</v>
      </c>
      <c r="G86" s="2" t="s">
        <v>10</v>
      </c>
      <c r="H86" s="2" t="s">
        <v>278</v>
      </c>
      <c r="I86" s="4">
        <v>900</v>
      </c>
      <c r="J86" s="10">
        <f t="shared" si="1"/>
        <v>225</v>
      </c>
      <c r="K86" s="8" t="b">
        <v>1</v>
      </c>
    </row>
    <row r="87" spans="1:11" ht="13.5" customHeight="1" x14ac:dyDescent="0.25">
      <c r="A87">
        <v>86</v>
      </c>
      <c r="B87" s="2" t="s">
        <v>274</v>
      </c>
      <c r="C87" s="2" t="s">
        <v>285</v>
      </c>
      <c r="D87" s="6"/>
      <c r="E87" s="2" t="s">
        <v>286</v>
      </c>
      <c r="F87" s="2" t="s">
        <v>287</v>
      </c>
      <c r="G87" s="2" t="s">
        <v>10</v>
      </c>
      <c r="H87" s="2" t="s">
        <v>278</v>
      </c>
      <c r="I87" s="4">
        <v>1000</v>
      </c>
      <c r="J87" s="10">
        <f t="shared" si="1"/>
        <v>250</v>
      </c>
      <c r="K87" s="8" t="b">
        <v>1</v>
      </c>
    </row>
    <row r="88" spans="1:11" ht="13.5" customHeight="1" x14ac:dyDescent="0.25">
      <c r="A88">
        <v>87</v>
      </c>
      <c r="B88" s="2" t="s">
        <v>274</v>
      </c>
      <c r="C88" s="2" t="s">
        <v>288</v>
      </c>
      <c r="D88" s="6"/>
      <c r="E88" s="2" t="s">
        <v>289</v>
      </c>
      <c r="F88" s="2" t="s">
        <v>290</v>
      </c>
      <c r="G88" s="2" t="s">
        <v>10</v>
      </c>
      <c r="H88" s="2" t="s">
        <v>278</v>
      </c>
      <c r="I88" s="4">
        <v>1200</v>
      </c>
      <c r="J88" s="10">
        <f t="shared" si="1"/>
        <v>300</v>
      </c>
      <c r="K88" s="8" t="b">
        <v>1</v>
      </c>
    </row>
    <row r="89" spans="1:11" ht="13.5" customHeight="1" x14ac:dyDescent="0.25">
      <c r="A89">
        <v>88</v>
      </c>
      <c r="B89" s="2" t="s">
        <v>291</v>
      </c>
      <c r="C89" s="2" t="s">
        <v>292</v>
      </c>
      <c r="D89" s="6"/>
      <c r="E89" s="2" t="s">
        <v>293</v>
      </c>
      <c r="F89" s="2" t="s">
        <v>294</v>
      </c>
      <c r="G89" s="2" t="s">
        <v>10</v>
      </c>
      <c r="H89" s="2" t="s">
        <v>295</v>
      </c>
      <c r="I89" s="4">
        <v>323.12</v>
      </c>
      <c r="J89" s="10">
        <f t="shared" si="1"/>
        <v>80.78</v>
      </c>
      <c r="K89" s="8" t="b">
        <v>0</v>
      </c>
    </row>
    <row r="90" spans="1:11" ht="13.5" customHeight="1" x14ac:dyDescent="0.25">
      <c r="A90">
        <v>89</v>
      </c>
      <c r="B90" s="2" t="s">
        <v>291</v>
      </c>
      <c r="C90" s="2" t="s">
        <v>296</v>
      </c>
      <c r="D90" s="6"/>
      <c r="E90" s="2" t="s">
        <v>297</v>
      </c>
      <c r="F90" s="2" t="s">
        <v>298</v>
      </c>
      <c r="G90" s="2" t="s">
        <v>10</v>
      </c>
      <c r="H90" s="2" t="s">
        <v>299</v>
      </c>
      <c r="I90" s="4">
        <v>348.76</v>
      </c>
      <c r="J90" s="10">
        <f t="shared" si="1"/>
        <v>87.19</v>
      </c>
      <c r="K90" s="8" t="b">
        <v>0</v>
      </c>
    </row>
    <row r="91" spans="1:11" ht="13.5" customHeight="1" x14ac:dyDescent="0.25">
      <c r="A91">
        <v>90</v>
      </c>
      <c r="B91" s="2" t="s">
        <v>291</v>
      </c>
      <c r="C91" s="2" t="s">
        <v>300</v>
      </c>
      <c r="D91" s="6"/>
      <c r="E91" s="2" t="s">
        <v>301</v>
      </c>
      <c r="F91" s="2" t="s">
        <v>302</v>
      </c>
      <c r="G91" s="2" t="s">
        <v>10</v>
      </c>
      <c r="H91" s="2" t="s">
        <v>303</v>
      </c>
      <c r="I91" s="4">
        <v>95.34</v>
      </c>
      <c r="J91" s="10">
        <f t="shared" si="1"/>
        <v>23.84</v>
      </c>
      <c r="K91" s="8" t="b">
        <v>1</v>
      </c>
    </row>
    <row r="92" spans="1:11" ht="13.5" customHeight="1" x14ac:dyDescent="0.25">
      <c r="A92">
        <v>91</v>
      </c>
      <c r="B92" s="2" t="s">
        <v>291</v>
      </c>
      <c r="C92" s="2" t="s">
        <v>304</v>
      </c>
      <c r="D92" s="6"/>
      <c r="E92" s="2" t="s">
        <v>305</v>
      </c>
      <c r="F92" s="2" t="s">
        <v>306</v>
      </c>
      <c r="G92" s="2" t="s">
        <v>10</v>
      </c>
      <c r="H92" s="2" t="s">
        <v>307</v>
      </c>
      <c r="I92" s="4">
        <v>142.54</v>
      </c>
      <c r="J92" s="10">
        <f t="shared" si="1"/>
        <v>35.64</v>
      </c>
      <c r="K92" s="8" t="b">
        <v>0</v>
      </c>
    </row>
    <row r="93" spans="1:11" ht="13.5" customHeight="1" x14ac:dyDescent="0.25">
      <c r="A93">
        <v>92</v>
      </c>
      <c r="B93" s="2" t="s">
        <v>291</v>
      </c>
      <c r="C93" s="2" t="s">
        <v>308</v>
      </c>
      <c r="D93" s="6"/>
      <c r="E93" s="2" t="s">
        <v>309</v>
      </c>
      <c r="F93" s="2" t="s">
        <v>302</v>
      </c>
      <c r="G93" s="2" t="s">
        <v>10</v>
      </c>
      <c r="H93" s="2" t="s">
        <v>303</v>
      </c>
      <c r="I93" s="4">
        <v>131.57</v>
      </c>
      <c r="J93" s="10">
        <f t="shared" si="1"/>
        <v>32.89</v>
      </c>
      <c r="K93" s="8" t="b">
        <v>1</v>
      </c>
    </row>
    <row r="94" spans="1:11" ht="13.5" customHeight="1" x14ac:dyDescent="0.25">
      <c r="A94">
        <v>93</v>
      </c>
      <c r="B94" s="2" t="s">
        <v>291</v>
      </c>
      <c r="C94" s="2" t="s">
        <v>310</v>
      </c>
      <c r="D94" s="6"/>
      <c r="E94" s="2" t="s">
        <v>311</v>
      </c>
      <c r="F94" s="2" t="s">
        <v>302</v>
      </c>
      <c r="G94" s="2" t="s">
        <v>10</v>
      </c>
      <c r="H94" s="2" t="s">
        <v>303</v>
      </c>
      <c r="I94" s="4">
        <v>131.57</v>
      </c>
      <c r="J94" s="10">
        <f t="shared" si="1"/>
        <v>32.89</v>
      </c>
      <c r="K94" s="8" t="b">
        <v>1</v>
      </c>
    </row>
    <row r="95" spans="1:11" ht="13.5" customHeight="1" x14ac:dyDescent="0.25">
      <c r="A95">
        <v>94</v>
      </c>
      <c r="B95" s="2" t="s">
        <v>291</v>
      </c>
      <c r="C95" s="2" t="s">
        <v>312</v>
      </c>
      <c r="D95" s="6"/>
      <c r="E95" s="2" t="s">
        <v>313</v>
      </c>
      <c r="F95" s="2" t="s">
        <v>302</v>
      </c>
      <c r="G95" s="2" t="s">
        <v>10</v>
      </c>
      <c r="H95" s="2" t="s">
        <v>303</v>
      </c>
      <c r="I95" s="4">
        <v>95.34</v>
      </c>
      <c r="J95" s="10">
        <f t="shared" si="1"/>
        <v>23.84</v>
      </c>
      <c r="K95" s="8" t="b">
        <v>1</v>
      </c>
    </row>
    <row r="96" spans="1:11" ht="13.5" customHeight="1" x14ac:dyDescent="0.25">
      <c r="A96">
        <v>95</v>
      </c>
      <c r="B96" s="2" t="s">
        <v>291</v>
      </c>
      <c r="C96" s="2" t="s">
        <v>314</v>
      </c>
      <c r="D96" s="6"/>
      <c r="E96" s="2" t="s">
        <v>315</v>
      </c>
      <c r="F96" s="2" t="s">
        <v>302</v>
      </c>
      <c r="G96" s="2" t="s">
        <v>10</v>
      </c>
      <c r="H96" s="2" t="s">
        <v>303</v>
      </c>
      <c r="I96" s="4">
        <v>95.34</v>
      </c>
      <c r="J96" s="10">
        <f t="shared" si="1"/>
        <v>23.84</v>
      </c>
      <c r="K96" s="8" t="b">
        <v>1</v>
      </c>
    </row>
    <row r="97" spans="1:11" ht="13.5" customHeight="1" x14ac:dyDescent="0.25">
      <c r="A97">
        <v>96</v>
      </c>
      <c r="B97" s="2" t="s">
        <v>291</v>
      </c>
      <c r="C97" s="2" t="s">
        <v>316</v>
      </c>
      <c r="D97" s="6"/>
      <c r="E97" s="2" t="s">
        <v>317</v>
      </c>
      <c r="F97" s="2" t="s">
        <v>318</v>
      </c>
      <c r="G97" s="2" t="s">
        <v>10</v>
      </c>
      <c r="H97" s="2" t="s">
        <v>319</v>
      </c>
      <c r="I97" s="4">
        <v>655.05999999999995</v>
      </c>
      <c r="J97" s="10">
        <f t="shared" si="1"/>
        <v>163.77000000000001</v>
      </c>
      <c r="K97" s="8" t="b">
        <v>0</v>
      </c>
    </row>
    <row r="98" spans="1:11" ht="13.5" customHeight="1" x14ac:dyDescent="0.25">
      <c r="A98">
        <v>97</v>
      </c>
      <c r="B98" s="2" t="s">
        <v>291</v>
      </c>
      <c r="C98" s="2" t="s">
        <v>320</v>
      </c>
      <c r="D98" s="6"/>
      <c r="E98" s="2" t="s">
        <v>321</v>
      </c>
      <c r="F98" s="2" t="s">
        <v>322</v>
      </c>
      <c r="G98" s="2" t="s">
        <v>10</v>
      </c>
      <c r="H98" s="2" t="s">
        <v>319</v>
      </c>
      <c r="I98" s="4">
        <v>535.67999999999995</v>
      </c>
      <c r="J98" s="10">
        <f t="shared" si="1"/>
        <v>133.91999999999999</v>
      </c>
      <c r="K98" s="8" t="b">
        <v>0</v>
      </c>
    </row>
    <row r="99" spans="1:11" ht="13.5" customHeight="1" x14ac:dyDescent="0.25">
      <c r="A99">
        <v>98</v>
      </c>
      <c r="B99" s="2" t="s">
        <v>291</v>
      </c>
      <c r="C99" s="2" t="s">
        <v>323</v>
      </c>
      <c r="D99" s="6"/>
      <c r="E99" s="2" t="s">
        <v>324</v>
      </c>
      <c r="F99" s="2" t="s">
        <v>325</v>
      </c>
      <c r="G99" s="2" t="s">
        <v>10</v>
      </c>
      <c r="H99" s="2" t="s">
        <v>326</v>
      </c>
      <c r="I99" s="4">
        <v>465.17</v>
      </c>
      <c r="J99" s="10">
        <f t="shared" si="1"/>
        <v>116.29</v>
      </c>
      <c r="K99" s="8" t="b">
        <v>0</v>
      </c>
    </row>
    <row r="100" spans="1:11" ht="13.5" customHeight="1" x14ac:dyDescent="0.25">
      <c r="A100">
        <v>99</v>
      </c>
      <c r="B100" s="2" t="s">
        <v>291</v>
      </c>
      <c r="C100" s="2" t="s">
        <v>327</v>
      </c>
      <c r="D100" s="6"/>
      <c r="E100" s="2" t="s">
        <v>328</v>
      </c>
      <c r="F100" s="2" t="s">
        <v>302</v>
      </c>
      <c r="G100" s="2" t="s">
        <v>10</v>
      </c>
      <c r="H100" s="2" t="s">
        <v>307</v>
      </c>
      <c r="I100" s="4">
        <v>131.57</v>
      </c>
      <c r="J100" s="10">
        <f t="shared" si="1"/>
        <v>32.89</v>
      </c>
      <c r="K100" s="8" t="b">
        <v>1</v>
      </c>
    </row>
    <row r="101" spans="1:11" ht="13.5" customHeight="1" x14ac:dyDescent="0.25">
      <c r="A101">
        <v>100</v>
      </c>
      <c r="B101" s="2" t="s">
        <v>291</v>
      </c>
      <c r="C101" s="2" t="s">
        <v>329</v>
      </c>
      <c r="D101" s="6"/>
      <c r="E101" s="2" t="s">
        <v>330</v>
      </c>
      <c r="F101" s="2" t="s">
        <v>331</v>
      </c>
      <c r="G101" s="2" t="s">
        <v>10</v>
      </c>
      <c r="H101" s="2" t="s">
        <v>307</v>
      </c>
      <c r="I101" s="4">
        <v>142.79</v>
      </c>
      <c r="J101" s="10">
        <f t="shared" si="1"/>
        <v>35.700000000000003</v>
      </c>
      <c r="K101" s="8" t="b">
        <v>0</v>
      </c>
    </row>
    <row r="102" spans="1:11" ht="13.5" customHeight="1" x14ac:dyDescent="0.25">
      <c r="A102">
        <v>101</v>
      </c>
      <c r="B102" s="2" t="s">
        <v>291</v>
      </c>
      <c r="C102" s="2" t="s">
        <v>332</v>
      </c>
      <c r="D102" s="6"/>
      <c r="E102" s="2" t="s">
        <v>333</v>
      </c>
      <c r="F102" s="2" t="s">
        <v>302</v>
      </c>
      <c r="G102" s="2" t="s">
        <v>10</v>
      </c>
      <c r="H102" s="2" t="s">
        <v>307</v>
      </c>
      <c r="I102" s="4">
        <v>131.57</v>
      </c>
      <c r="J102" s="10">
        <f t="shared" si="1"/>
        <v>32.89</v>
      </c>
      <c r="K102" s="8" t="b">
        <v>1</v>
      </c>
    </row>
    <row r="103" spans="1:11" ht="13.5" customHeight="1" x14ac:dyDescent="0.25">
      <c r="A103">
        <v>102</v>
      </c>
      <c r="B103" s="2" t="s">
        <v>291</v>
      </c>
      <c r="C103" s="2" t="s">
        <v>334</v>
      </c>
      <c r="D103" s="6"/>
      <c r="E103" s="2" t="s">
        <v>335</v>
      </c>
      <c r="F103" s="2" t="s">
        <v>302</v>
      </c>
      <c r="G103" s="2" t="s">
        <v>10</v>
      </c>
      <c r="H103" s="2" t="s">
        <v>307</v>
      </c>
      <c r="I103" s="4">
        <v>114.41</v>
      </c>
      <c r="J103" s="10">
        <f t="shared" si="1"/>
        <v>28.6</v>
      </c>
      <c r="K103" s="8" t="b">
        <v>1</v>
      </c>
    </row>
    <row r="104" spans="1:11" ht="13.5" customHeight="1" x14ac:dyDescent="0.25">
      <c r="A104">
        <v>103</v>
      </c>
      <c r="B104" s="2" t="s">
        <v>291</v>
      </c>
      <c r="C104" s="2" t="s">
        <v>336</v>
      </c>
      <c r="D104" s="6"/>
      <c r="E104" s="2" t="s">
        <v>337</v>
      </c>
      <c r="F104" s="2" t="s">
        <v>338</v>
      </c>
      <c r="G104" s="2" t="s">
        <v>10</v>
      </c>
      <c r="H104" s="2" t="s">
        <v>307</v>
      </c>
      <c r="I104" s="4">
        <v>137.04</v>
      </c>
      <c r="J104" s="10">
        <f t="shared" si="1"/>
        <v>34.26</v>
      </c>
      <c r="K104" s="8" t="b">
        <v>0</v>
      </c>
    </row>
    <row r="105" spans="1:11" ht="13.5" customHeight="1" x14ac:dyDescent="0.25">
      <c r="A105">
        <v>104</v>
      </c>
      <c r="B105" s="2" t="s">
        <v>291</v>
      </c>
      <c r="C105" s="2" t="s">
        <v>339</v>
      </c>
      <c r="D105" s="6"/>
      <c r="E105" s="2" t="s">
        <v>340</v>
      </c>
      <c r="F105" s="2" t="s">
        <v>341</v>
      </c>
      <c r="G105" s="2" t="s">
        <v>10</v>
      </c>
      <c r="H105" s="2" t="s">
        <v>307</v>
      </c>
      <c r="I105" s="4">
        <v>116.46</v>
      </c>
      <c r="J105" s="10">
        <f t="shared" si="1"/>
        <v>29.12</v>
      </c>
      <c r="K105" s="8" t="b">
        <v>0</v>
      </c>
    </row>
    <row r="106" spans="1:11" ht="13.5" customHeight="1" x14ac:dyDescent="0.25">
      <c r="A106">
        <v>105</v>
      </c>
      <c r="B106" s="2" t="s">
        <v>291</v>
      </c>
      <c r="C106" s="2" t="s">
        <v>342</v>
      </c>
      <c r="D106" s="6"/>
      <c r="E106" s="2" t="s">
        <v>343</v>
      </c>
      <c r="F106" s="2" t="s">
        <v>302</v>
      </c>
      <c r="G106" s="2" t="s">
        <v>10</v>
      </c>
      <c r="H106" s="2" t="s">
        <v>307</v>
      </c>
      <c r="I106" s="4">
        <v>31.78</v>
      </c>
      <c r="J106" s="10">
        <f t="shared" si="1"/>
        <v>7.95</v>
      </c>
      <c r="K106" s="8" t="b">
        <v>1</v>
      </c>
    </row>
    <row r="107" spans="1:11" x14ac:dyDescent="0.25">
      <c r="A107">
        <v>106</v>
      </c>
      <c r="D107" t="s">
        <v>692</v>
      </c>
      <c r="E107" t="s">
        <v>693</v>
      </c>
      <c r="I107" s="5">
        <v>47402.44</v>
      </c>
      <c r="J107" s="10">
        <f>+I107</f>
        <v>47402.44</v>
      </c>
      <c r="K107" s="9" t="b">
        <v>0</v>
      </c>
    </row>
    <row r="108" spans="1:11" x14ac:dyDescent="0.25">
      <c r="A108">
        <v>107</v>
      </c>
      <c r="D108" t="s">
        <v>266</v>
      </c>
      <c r="E108" t="s">
        <v>536</v>
      </c>
      <c r="I108" s="5">
        <v>116474</v>
      </c>
      <c r="J108" s="10">
        <f t="shared" ref="J108:J171" si="2">+I108</f>
        <v>116474</v>
      </c>
      <c r="K108" s="9" t="b">
        <v>1</v>
      </c>
    </row>
    <row r="109" spans="1:11" x14ac:dyDescent="0.25">
      <c r="A109">
        <v>108</v>
      </c>
      <c r="D109" t="s">
        <v>554</v>
      </c>
      <c r="E109" t="s">
        <v>555</v>
      </c>
      <c r="I109" s="5">
        <v>85723</v>
      </c>
      <c r="J109" s="10">
        <f t="shared" si="2"/>
        <v>85723</v>
      </c>
      <c r="K109" s="9" t="b">
        <v>1</v>
      </c>
    </row>
    <row r="110" spans="1:11" x14ac:dyDescent="0.25">
      <c r="A110">
        <v>109</v>
      </c>
      <c r="D110" t="s">
        <v>416</v>
      </c>
      <c r="E110" t="s">
        <v>417</v>
      </c>
      <c r="I110" s="5">
        <v>49454.47</v>
      </c>
      <c r="J110" s="10">
        <f t="shared" si="2"/>
        <v>49454.47</v>
      </c>
      <c r="K110" s="9" t="b">
        <v>0</v>
      </c>
    </row>
    <row r="111" spans="1:11" x14ac:dyDescent="0.25">
      <c r="A111">
        <v>110</v>
      </c>
      <c r="D111" t="s">
        <v>406</v>
      </c>
      <c r="E111" t="s">
        <v>407</v>
      </c>
      <c r="I111" s="5">
        <v>41323.49</v>
      </c>
      <c r="J111" s="10">
        <f t="shared" si="2"/>
        <v>41323.49</v>
      </c>
      <c r="K111" s="9" t="b">
        <v>0</v>
      </c>
    </row>
    <row r="112" spans="1:11" x14ac:dyDescent="0.25">
      <c r="A112">
        <v>111</v>
      </c>
      <c r="D112" t="s">
        <v>436</v>
      </c>
      <c r="E112" t="s">
        <v>437</v>
      </c>
      <c r="I112" s="5">
        <v>95802.61</v>
      </c>
      <c r="J112" s="10">
        <f t="shared" si="2"/>
        <v>95802.61</v>
      </c>
      <c r="K112" s="9" t="b">
        <v>0</v>
      </c>
    </row>
    <row r="113" spans="1:11" x14ac:dyDescent="0.25">
      <c r="A113">
        <v>112</v>
      </c>
      <c r="D113" t="s">
        <v>528</v>
      </c>
      <c r="E113" t="s">
        <v>529</v>
      </c>
      <c r="I113" s="5">
        <v>162544</v>
      </c>
      <c r="J113" s="10">
        <f t="shared" si="2"/>
        <v>162544</v>
      </c>
      <c r="K113" s="9" t="b">
        <v>0</v>
      </c>
    </row>
    <row r="114" spans="1:11" x14ac:dyDescent="0.25">
      <c r="A114">
        <v>113</v>
      </c>
      <c r="D114" t="s">
        <v>690</v>
      </c>
      <c r="E114" t="s">
        <v>691</v>
      </c>
      <c r="I114" s="5">
        <v>101048.41</v>
      </c>
      <c r="J114" s="10">
        <f t="shared" si="2"/>
        <v>101048.41</v>
      </c>
      <c r="K114" s="9" t="b">
        <v>0</v>
      </c>
    </row>
    <row r="115" spans="1:11" x14ac:dyDescent="0.25">
      <c r="A115">
        <v>114</v>
      </c>
      <c r="D115" t="s">
        <v>366</v>
      </c>
      <c r="E115" t="s">
        <v>367</v>
      </c>
      <c r="I115" s="5">
        <v>79668</v>
      </c>
      <c r="J115" s="10">
        <f t="shared" si="2"/>
        <v>79668</v>
      </c>
      <c r="K115" s="9" t="b">
        <v>0</v>
      </c>
    </row>
    <row r="116" spans="1:11" x14ac:dyDescent="0.25">
      <c r="A116">
        <v>115</v>
      </c>
      <c r="D116" t="s">
        <v>242</v>
      </c>
      <c r="E116" t="s">
        <v>549</v>
      </c>
      <c r="I116" s="5">
        <v>74956</v>
      </c>
      <c r="J116" s="10">
        <f t="shared" si="2"/>
        <v>74956</v>
      </c>
      <c r="K116" s="9" t="b">
        <v>1</v>
      </c>
    </row>
    <row r="117" spans="1:11" x14ac:dyDescent="0.25">
      <c r="A117">
        <v>116</v>
      </c>
      <c r="D117" t="s">
        <v>424</v>
      </c>
      <c r="E117" t="s">
        <v>425</v>
      </c>
      <c r="I117" s="5">
        <v>38674.879999999997</v>
      </c>
      <c r="J117" s="10">
        <f t="shared" si="2"/>
        <v>38674.879999999997</v>
      </c>
      <c r="K117" s="9" t="b">
        <v>0</v>
      </c>
    </row>
    <row r="118" spans="1:11" x14ac:dyDescent="0.25">
      <c r="A118">
        <v>117</v>
      </c>
      <c r="D118" t="s">
        <v>676</v>
      </c>
      <c r="E118" t="s">
        <v>677</v>
      </c>
      <c r="I118" s="5">
        <v>95355.18</v>
      </c>
      <c r="J118" s="10">
        <f t="shared" si="2"/>
        <v>95355.18</v>
      </c>
      <c r="K118" s="9" t="b">
        <v>0</v>
      </c>
    </row>
    <row r="119" spans="1:11" x14ac:dyDescent="0.25">
      <c r="A119">
        <v>118</v>
      </c>
      <c r="D119" t="s">
        <v>426</v>
      </c>
      <c r="E119" t="s">
        <v>427</v>
      </c>
      <c r="I119" s="5">
        <v>28605.01</v>
      </c>
      <c r="J119" s="10">
        <f t="shared" si="2"/>
        <v>28605.01</v>
      </c>
      <c r="K119" s="9" t="b">
        <v>0</v>
      </c>
    </row>
    <row r="120" spans="1:11" x14ac:dyDescent="0.25">
      <c r="A120">
        <v>119</v>
      </c>
      <c r="D120" t="s">
        <v>602</v>
      </c>
      <c r="E120" t="s">
        <v>603</v>
      </c>
      <c r="I120" s="5">
        <v>24727.24</v>
      </c>
      <c r="J120" s="10">
        <f t="shared" si="2"/>
        <v>24727.24</v>
      </c>
      <c r="K120" s="9" t="b">
        <v>0</v>
      </c>
    </row>
    <row r="121" spans="1:11" x14ac:dyDescent="0.25">
      <c r="A121">
        <v>120</v>
      </c>
      <c r="D121" t="s">
        <v>408</v>
      </c>
      <c r="E121" t="s">
        <v>409</v>
      </c>
      <c r="I121" s="5">
        <v>34606.82</v>
      </c>
      <c r="J121" s="10">
        <f t="shared" si="2"/>
        <v>34606.82</v>
      </c>
      <c r="K121" s="9" t="b">
        <v>0</v>
      </c>
    </row>
    <row r="122" spans="1:11" x14ac:dyDescent="0.25">
      <c r="A122">
        <v>121</v>
      </c>
      <c r="D122" t="s">
        <v>348</v>
      </c>
      <c r="E122" t="s">
        <v>349</v>
      </c>
      <c r="I122" s="5">
        <v>144773.65</v>
      </c>
      <c r="J122" s="10">
        <f t="shared" si="2"/>
        <v>144773.65</v>
      </c>
      <c r="K122" s="9" t="b">
        <v>0</v>
      </c>
    </row>
    <row r="123" spans="1:11" x14ac:dyDescent="0.25">
      <c r="A123">
        <v>122</v>
      </c>
      <c r="D123" t="s">
        <v>366</v>
      </c>
      <c r="E123" t="s">
        <v>367</v>
      </c>
      <c r="I123" s="5">
        <v>31186.76</v>
      </c>
      <c r="J123" s="10">
        <f t="shared" si="2"/>
        <v>31186.76</v>
      </c>
      <c r="K123" s="9" t="b">
        <v>0</v>
      </c>
    </row>
    <row r="124" spans="1:11" x14ac:dyDescent="0.25">
      <c r="A124">
        <v>123</v>
      </c>
      <c r="D124" t="s">
        <v>402</v>
      </c>
      <c r="E124" t="s">
        <v>403</v>
      </c>
      <c r="I124" s="5">
        <v>120303.56</v>
      </c>
      <c r="J124" s="10">
        <f t="shared" si="2"/>
        <v>120303.56</v>
      </c>
      <c r="K124" s="9" t="b">
        <v>0</v>
      </c>
    </row>
    <row r="125" spans="1:11" x14ac:dyDescent="0.25">
      <c r="A125">
        <v>124</v>
      </c>
      <c r="D125" t="s">
        <v>418</v>
      </c>
      <c r="E125" t="s">
        <v>419</v>
      </c>
      <c r="I125" s="5">
        <v>38942.31</v>
      </c>
      <c r="J125" s="10">
        <f t="shared" si="2"/>
        <v>38942.31</v>
      </c>
      <c r="K125" s="9" t="b">
        <v>0</v>
      </c>
    </row>
    <row r="126" spans="1:11" x14ac:dyDescent="0.25">
      <c r="A126">
        <v>125</v>
      </c>
      <c r="D126" t="s">
        <v>526</v>
      </c>
      <c r="E126" t="s">
        <v>527</v>
      </c>
      <c r="I126" s="5">
        <v>223315</v>
      </c>
      <c r="J126" s="10">
        <f t="shared" si="2"/>
        <v>223315</v>
      </c>
      <c r="K126" s="9" t="b">
        <v>0</v>
      </c>
    </row>
    <row r="127" spans="1:11" x14ac:dyDescent="0.25">
      <c r="A127">
        <v>126</v>
      </c>
      <c r="D127" t="s">
        <v>588</v>
      </c>
      <c r="E127" t="s">
        <v>589</v>
      </c>
      <c r="I127" s="5">
        <v>24727.24</v>
      </c>
      <c r="J127" s="10">
        <f t="shared" si="2"/>
        <v>24727.24</v>
      </c>
      <c r="K127" s="9" t="b">
        <v>0</v>
      </c>
    </row>
    <row r="128" spans="1:11" x14ac:dyDescent="0.25">
      <c r="A128">
        <v>127</v>
      </c>
      <c r="D128" t="s">
        <v>642</v>
      </c>
      <c r="E128" t="s">
        <v>643</v>
      </c>
      <c r="I128" s="5">
        <v>42367.51</v>
      </c>
      <c r="J128" s="10">
        <f t="shared" si="2"/>
        <v>42367.51</v>
      </c>
      <c r="K128" s="9" t="b">
        <v>0</v>
      </c>
    </row>
    <row r="129" spans="1:11" x14ac:dyDescent="0.25">
      <c r="A129">
        <v>128</v>
      </c>
      <c r="D129" t="s">
        <v>552</v>
      </c>
      <c r="E129" t="s">
        <v>553</v>
      </c>
      <c r="I129" s="5">
        <v>106135</v>
      </c>
      <c r="J129" s="10">
        <f t="shared" si="2"/>
        <v>106135</v>
      </c>
      <c r="K129" s="9" t="b">
        <v>0</v>
      </c>
    </row>
    <row r="130" spans="1:11" x14ac:dyDescent="0.25">
      <c r="A130">
        <v>129</v>
      </c>
      <c r="D130" t="s">
        <v>506</v>
      </c>
      <c r="E130" t="s">
        <v>507</v>
      </c>
      <c r="I130" s="5">
        <v>56124.86</v>
      </c>
      <c r="J130" s="10">
        <f t="shared" si="2"/>
        <v>56124.86</v>
      </c>
      <c r="K130" s="9" t="b">
        <v>0</v>
      </c>
    </row>
    <row r="131" spans="1:11" x14ac:dyDescent="0.25">
      <c r="A131">
        <v>130</v>
      </c>
      <c r="D131" t="s">
        <v>438</v>
      </c>
      <c r="E131" t="s">
        <v>439</v>
      </c>
      <c r="I131" s="5">
        <v>57086.59</v>
      </c>
      <c r="J131" s="10">
        <f t="shared" si="2"/>
        <v>57086.59</v>
      </c>
      <c r="K131" s="9" t="b">
        <v>0</v>
      </c>
    </row>
    <row r="132" spans="1:11" x14ac:dyDescent="0.25">
      <c r="A132">
        <v>131</v>
      </c>
      <c r="D132" t="s">
        <v>491</v>
      </c>
      <c r="E132" t="s">
        <v>492</v>
      </c>
      <c r="I132" s="5">
        <v>47988.74</v>
      </c>
      <c r="J132" s="10">
        <f t="shared" si="2"/>
        <v>47988.74</v>
      </c>
      <c r="K132" s="9" t="b">
        <v>0</v>
      </c>
    </row>
    <row r="133" spans="1:11" x14ac:dyDescent="0.25">
      <c r="A133">
        <v>132</v>
      </c>
      <c r="D133" t="s">
        <v>694</v>
      </c>
      <c r="E133" t="s">
        <v>695</v>
      </c>
      <c r="I133" s="5">
        <v>31598.2</v>
      </c>
      <c r="J133" s="10">
        <f t="shared" si="2"/>
        <v>31598.2</v>
      </c>
      <c r="K133" s="9" t="b">
        <v>0</v>
      </c>
    </row>
    <row r="134" spans="1:11" x14ac:dyDescent="0.25">
      <c r="A134">
        <v>133</v>
      </c>
      <c r="D134" t="s">
        <v>644</v>
      </c>
      <c r="E134" t="s">
        <v>645</v>
      </c>
      <c r="I134" s="5">
        <v>29201.59</v>
      </c>
      <c r="J134" s="10">
        <f t="shared" si="2"/>
        <v>29201.59</v>
      </c>
      <c r="K134" s="9" t="b">
        <v>0</v>
      </c>
    </row>
    <row r="135" spans="1:11" x14ac:dyDescent="0.25">
      <c r="A135">
        <v>134</v>
      </c>
      <c r="D135" t="s">
        <v>662</v>
      </c>
      <c r="E135" t="s">
        <v>663</v>
      </c>
      <c r="I135" s="5">
        <v>37116.57</v>
      </c>
      <c r="J135" s="10">
        <f t="shared" si="2"/>
        <v>37116.57</v>
      </c>
      <c r="K135" s="9" t="b">
        <v>0</v>
      </c>
    </row>
    <row r="136" spans="1:11" x14ac:dyDescent="0.25">
      <c r="A136">
        <v>135</v>
      </c>
      <c r="D136" t="s">
        <v>636</v>
      </c>
      <c r="E136" t="s">
        <v>637</v>
      </c>
      <c r="I136" s="5">
        <v>49521.33</v>
      </c>
      <c r="J136" s="10">
        <f t="shared" si="2"/>
        <v>49521.33</v>
      </c>
      <c r="K136" s="9" t="b">
        <v>0</v>
      </c>
    </row>
    <row r="137" spans="1:11" x14ac:dyDescent="0.25">
      <c r="A137">
        <v>136</v>
      </c>
      <c r="D137" t="s">
        <v>598</v>
      </c>
      <c r="E137" t="s">
        <v>599</v>
      </c>
      <c r="I137" s="5">
        <v>79602.36</v>
      </c>
      <c r="J137" s="10">
        <f t="shared" si="2"/>
        <v>79602.36</v>
      </c>
      <c r="K137" s="9" t="b">
        <v>0</v>
      </c>
    </row>
    <row r="138" spans="1:11" x14ac:dyDescent="0.25">
      <c r="A138">
        <v>137</v>
      </c>
      <c r="D138" t="s">
        <v>454</v>
      </c>
      <c r="E138" t="s">
        <v>455</v>
      </c>
      <c r="I138" s="5">
        <v>40958.339999999997</v>
      </c>
      <c r="J138" s="10">
        <f t="shared" si="2"/>
        <v>40958.339999999997</v>
      </c>
      <c r="K138" s="9" t="b">
        <v>0</v>
      </c>
    </row>
    <row r="139" spans="1:11" x14ac:dyDescent="0.25">
      <c r="A139">
        <v>138</v>
      </c>
      <c r="D139" t="s">
        <v>586</v>
      </c>
      <c r="E139" t="s">
        <v>587</v>
      </c>
      <c r="I139" s="5">
        <v>24727.24</v>
      </c>
      <c r="J139" s="10">
        <f t="shared" si="2"/>
        <v>24727.24</v>
      </c>
      <c r="K139" s="9" t="b">
        <v>0</v>
      </c>
    </row>
    <row r="140" spans="1:11" x14ac:dyDescent="0.25">
      <c r="A140">
        <v>139</v>
      </c>
      <c r="D140" t="s">
        <v>660</v>
      </c>
      <c r="E140" t="s">
        <v>661</v>
      </c>
      <c r="I140" s="5">
        <v>48914.46</v>
      </c>
      <c r="J140" s="10">
        <f t="shared" si="2"/>
        <v>48914.46</v>
      </c>
      <c r="K140" s="9" t="b">
        <v>0</v>
      </c>
    </row>
    <row r="141" spans="1:11" x14ac:dyDescent="0.25">
      <c r="A141">
        <v>140</v>
      </c>
      <c r="D141" t="s">
        <v>568</v>
      </c>
      <c r="E141" t="s">
        <v>569</v>
      </c>
      <c r="I141" s="5">
        <v>31186.76</v>
      </c>
      <c r="J141" s="10">
        <f t="shared" si="2"/>
        <v>31186.76</v>
      </c>
      <c r="K141" s="9" t="b">
        <v>0</v>
      </c>
    </row>
    <row r="142" spans="1:11" x14ac:dyDescent="0.25">
      <c r="A142">
        <v>141</v>
      </c>
      <c r="D142" t="s">
        <v>652</v>
      </c>
      <c r="E142" t="s">
        <v>653</v>
      </c>
      <c r="I142" s="5">
        <v>51527.08</v>
      </c>
      <c r="J142" s="10">
        <f t="shared" si="2"/>
        <v>51527.08</v>
      </c>
      <c r="K142" s="9" t="b">
        <v>0</v>
      </c>
    </row>
    <row r="143" spans="1:11" x14ac:dyDescent="0.25">
      <c r="A143">
        <v>142</v>
      </c>
      <c r="D143" t="s">
        <v>473</v>
      </c>
      <c r="E143" t="s">
        <v>474</v>
      </c>
      <c r="I143" s="5">
        <v>53296.25</v>
      </c>
      <c r="J143" s="10">
        <f t="shared" si="2"/>
        <v>53296.25</v>
      </c>
      <c r="K143" s="9" t="b">
        <v>0</v>
      </c>
    </row>
    <row r="144" spans="1:11" x14ac:dyDescent="0.25">
      <c r="A144">
        <v>143</v>
      </c>
      <c r="D144" t="s">
        <v>604</v>
      </c>
      <c r="E144" t="s">
        <v>605</v>
      </c>
      <c r="I144" s="5">
        <v>54653.98</v>
      </c>
      <c r="J144" s="10">
        <f t="shared" si="2"/>
        <v>54653.98</v>
      </c>
      <c r="K144" s="9" t="b">
        <v>0</v>
      </c>
    </row>
    <row r="145" spans="1:11" x14ac:dyDescent="0.25">
      <c r="A145">
        <v>144</v>
      </c>
      <c r="D145" t="s">
        <v>715</v>
      </c>
      <c r="E145" t="s">
        <v>716</v>
      </c>
      <c r="I145" s="5">
        <v>114810.9</v>
      </c>
      <c r="J145" s="10">
        <f t="shared" si="2"/>
        <v>114810.9</v>
      </c>
      <c r="K145" s="9" t="b">
        <v>0</v>
      </c>
    </row>
    <row r="146" spans="1:11" x14ac:dyDescent="0.25">
      <c r="A146">
        <v>145</v>
      </c>
      <c r="D146" t="s">
        <v>346</v>
      </c>
      <c r="E146" t="s">
        <v>347</v>
      </c>
      <c r="I146" s="5">
        <v>195956.15</v>
      </c>
      <c r="J146" s="10">
        <f t="shared" si="2"/>
        <v>195956.15</v>
      </c>
      <c r="K146" s="9" t="b">
        <v>0</v>
      </c>
    </row>
    <row r="147" spans="1:11" x14ac:dyDescent="0.25">
      <c r="A147">
        <v>146</v>
      </c>
      <c r="D147" t="s">
        <v>578</v>
      </c>
      <c r="E147" t="s">
        <v>579</v>
      </c>
      <c r="I147" s="5">
        <v>40742.339999999997</v>
      </c>
      <c r="J147" s="10">
        <f t="shared" si="2"/>
        <v>40742.339999999997</v>
      </c>
      <c r="K147" s="9" t="b">
        <v>0</v>
      </c>
    </row>
    <row r="148" spans="1:11" x14ac:dyDescent="0.25">
      <c r="A148">
        <v>147</v>
      </c>
      <c r="D148" t="s">
        <v>420</v>
      </c>
      <c r="E148" t="s">
        <v>421</v>
      </c>
      <c r="I148" s="5">
        <v>28203.86</v>
      </c>
      <c r="J148" s="10">
        <f t="shared" si="2"/>
        <v>28203.86</v>
      </c>
      <c r="K148" s="9" t="b">
        <v>0</v>
      </c>
    </row>
    <row r="149" spans="1:11" x14ac:dyDescent="0.25">
      <c r="A149">
        <v>148</v>
      </c>
      <c r="D149" t="s">
        <v>537</v>
      </c>
      <c r="E149" t="s">
        <v>538</v>
      </c>
      <c r="I149" s="5">
        <v>76012.59</v>
      </c>
      <c r="J149" s="10">
        <f t="shared" si="2"/>
        <v>76012.59</v>
      </c>
      <c r="K149" s="9" t="b">
        <v>0</v>
      </c>
    </row>
    <row r="150" spans="1:11" x14ac:dyDescent="0.25">
      <c r="A150">
        <v>149</v>
      </c>
      <c r="D150" t="s">
        <v>711</v>
      </c>
      <c r="E150" t="s">
        <v>712</v>
      </c>
      <c r="I150" s="5">
        <v>36988</v>
      </c>
      <c r="J150" s="10">
        <f t="shared" si="2"/>
        <v>36988</v>
      </c>
      <c r="K150" s="9" t="b">
        <v>0</v>
      </c>
    </row>
    <row r="151" spans="1:11" x14ac:dyDescent="0.25">
      <c r="A151">
        <v>150</v>
      </c>
      <c r="D151" t="s">
        <v>626</v>
      </c>
      <c r="E151" t="s">
        <v>627</v>
      </c>
      <c r="I151" s="5">
        <v>66426.16</v>
      </c>
      <c r="J151" s="10">
        <f t="shared" si="2"/>
        <v>66426.16</v>
      </c>
      <c r="K151" s="9" t="b">
        <v>0</v>
      </c>
    </row>
    <row r="152" spans="1:11" x14ac:dyDescent="0.25">
      <c r="A152">
        <v>151</v>
      </c>
      <c r="D152" t="s">
        <v>664</v>
      </c>
      <c r="E152" t="s">
        <v>665</v>
      </c>
      <c r="I152" s="5">
        <v>27046.7</v>
      </c>
      <c r="J152" s="10">
        <f t="shared" si="2"/>
        <v>27046.7</v>
      </c>
      <c r="K152" s="9" t="b">
        <v>0</v>
      </c>
    </row>
    <row r="153" spans="1:11" x14ac:dyDescent="0.25">
      <c r="A153">
        <v>152</v>
      </c>
      <c r="D153" t="s">
        <v>700</v>
      </c>
      <c r="E153" t="s">
        <v>701</v>
      </c>
      <c r="I153" s="5">
        <v>59575.77</v>
      </c>
      <c r="J153" s="10">
        <f t="shared" si="2"/>
        <v>59575.77</v>
      </c>
      <c r="K153" s="9" t="b">
        <v>0</v>
      </c>
    </row>
    <row r="154" spans="1:11" x14ac:dyDescent="0.25">
      <c r="A154">
        <v>153</v>
      </c>
      <c r="D154" t="s">
        <v>372</v>
      </c>
      <c r="E154" t="s">
        <v>373</v>
      </c>
      <c r="I154" s="5">
        <v>31186.76</v>
      </c>
      <c r="J154" s="10">
        <f t="shared" si="2"/>
        <v>31186.76</v>
      </c>
      <c r="K154" s="9" t="b">
        <v>0</v>
      </c>
    </row>
    <row r="155" spans="1:11" x14ac:dyDescent="0.25">
      <c r="A155">
        <v>154</v>
      </c>
      <c r="D155" t="s">
        <v>596</v>
      </c>
      <c r="E155" t="s">
        <v>597</v>
      </c>
      <c r="I155" s="5">
        <v>81474.39</v>
      </c>
      <c r="J155" s="10">
        <f t="shared" si="2"/>
        <v>81474.39</v>
      </c>
      <c r="K155" s="9" t="b">
        <v>0</v>
      </c>
    </row>
    <row r="156" spans="1:11" x14ac:dyDescent="0.25">
      <c r="A156">
        <v>155</v>
      </c>
      <c r="D156" t="s">
        <v>654</v>
      </c>
      <c r="E156" t="s">
        <v>655</v>
      </c>
      <c r="I156" s="5">
        <v>41287.49</v>
      </c>
      <c r="J156" s="10">
        <f t="shared" si="2"/>
        <v>41287.49</v>
      </c>
      <c r="K156" s="9" t="b">
        <v>0</v>
      </c>
    </row>
    <row r="157" spans="1:11" x14ac:dyDescent="0.25">
      <c r="A157">
        <v>156</v>
      </c>
      <c r="D157" t="s">
        <v>590</v>
      </c>
      <c r="E157" t="s">
        <v>591</v>
      </c>
      <c r="I157" s="5">
        <v>24727.24</v>
      </c>
      <c r="J157" s="10">
        <f t="shared" si="2"/>
        <v>24727.24</v>
      </c>
      <c r="K157" s="9" t="b">
        <v>0</v>
      </c>
    </row>
    <row r="158" spans="1:11" x14ac:dyDescent="0.25">
      <c r="A158">
        <v>157</v>
      </c>
      <c r="D158" t="s">
        <v>684</v>
      </c>
      <c r="E158" t="s">
        <v>685</v>
      </c>
      <c r="I158" s="5">
        <v>55430.559999999998</v>
      </c>
      <c r="J158" s="10">
        <f t="shared" si="2"/>
        <v>55430.559999999998</v>
      </c>
      <c r="K158" s="9" t="b">
        <v>0</v>
      </c>
    </row>
    <row r="159" spans="1:11" x14ac:dyDescent="0.25">
      <c r="A159">
        <v>158</v>
      </c>
      <c r="D159" t="s">
        <v>686</v>
      </c>
      <c r="E159" t="s">
        <v>687</v>
      </c>
      <c r="I159" s="5">
        <v>39626.32</v>
      </c>
      <c r="J159" s="10">
        <f t="shared" si="2"/>
        <v>39626.32</v>
      </c>
      <c r="K159" s="9" t="b">
        <v>0</v>
      </c>
    </row>
    <row r="160" spans="1:11" x14ac:dyDescent="0.25">
      <c r="A160">
        <v>159</v>
      </c>
      <c r="D160" t="s">
        <v>534</v>
      </c>
      <c r="E160" t="s">
        <v>535</v>
      </c>
      <c r="I160" s="5">
        <v>350246</v>
      </c>
      <c r="J160" s="10">
        <f t="shared" si="2"/>
        <v>350246</v>
      </c>
      <c r="K160" s="9" t="b">
        <v>0</v>
      </c>
    </row>
    <row r="161" spans="1:11" x14ac:dyDescent="0.25">
      <c r="A161">
        <v>160</v>
      </c>
      <c r="D161" t="s">
        <v>606</v>
      </c>
      <c r="E161" t="s">
        <v>607</v>
      </c>
      <c r="I161" s="5">
        <v>45108.69</v>
      </c>
      <c r="J161" s="10">
        <f t="shared" si="2"/>
        <v>45108.69</v>
      </c>
      <c r="K161" s="9" t="b">
        <v>0</v>
      </c>
    </row>
    <row r="162" spans="1:11" x14ac:dyDescent="0.25">
      <c r="A162">
        <v>161</v>
      </c>
      <c r="D162" t="s">
        <v>618</v>
      </c>
      <c r="E162" t="s">
        <v>619</v>
      </c>
      <c r="I162" s="5">
        <v>47896.160000000003</v>
      </c>
      <c r="J162" s="10">
        <f t="shared" si="2"/>
        <v>47896.160000000003</v>
      </c>
      <c r="K162" s="9" t="b">
        <v>0</v>
      </c>
    </row>
    <row r="163" spans="1:11" x14ac:dyDescent="0.25">
      <c r="A163">
        <v>162</v>
      </c>
      <c r="D163" t="s">
        <v>648</v>
      </c>
      <c r="E163" t="s">
        <v>649</v>
      </c>
      <c r="I163" s="5">
        <v>67434.179999999993</v>
      </c>
      <c r="J163" s="10">
        <f t="shared" si="2"/>
        <v>67434.179999999993</v>
      </c>
      <c r="K163" s="9" t="b">
        <v>0</v>
      </c>
    </row>
    <row r="164" spans="1:11" x14ac:dyDescent="0.25">
      <c r="A164">
        <v>163</v>
      </c>
      <c r="D164" t="s">
        <v>444</v>
      </c>
      <c r="E164" t="s">
        <v>445</v>
      </c>
      <c r="I164" s="5">
        <v>66863.31</v>
      </c>
      <c r="J164" s="10">
        <f t="shared" si="2"/>
        <v>66863.31</v>
      </c>
      <c r="K164" s="9" t="b">
        <v>0</v>
      </c>
    </row>
    <row r="165" spans="1:11" x14ac:dyDescent="0.25">
      <c r="A165">
        <v>164</v>
      </c>
      <c r="D165" t="s">
        <v>460</v>
      </c>
      <c r="E165" t="s">
        <v>461</v>
      </c>
      <c r="I165" s="5">
        <v>42372.65</v>
      </c>
      <c r="J165" s="10">
        <f t="shared" si="2"/>
        <v>42372.65</v>
      </c>
      <c r="K165" s="9" t="b">
        <v>0</v>
      </c>
    </row>
    <row r="166" spans="1:11" x14ac:dyDescent="0.25">
      <c r="A166">
        <v>165</v>
      </c>
      <c r="D166" t="s">
        <v>25</v>
      </c>
      <c r="E166" t="s">
        <v>462</v>
      </c>
      <c r="I166" s="5">
        <v>32153.64</v>
      </c>
      <c r="J166" s="10">
        <f t="shared" si="2"/>
        <v>32153.64</v>
      </c>
      <c r="K166" s="9" t="b">
        <v>0</v>
      </c>
    </row>
    <row r="167" spans="1:11" x14ac:dyDescent="0.25">
      <c r="A167">
        <v>166</v>
      </c>
      <c r="D167" t="s">
        <v>452</v>
      </c>
      <c r="E167" t="s">
        <v>453</v>
      </c>
      <c r="I167" s="5">
        <v>55764.86</v>
      </c>
      <c r="J167" s="10">
        <f t="shared" si="2"/>
        <v>55764.86</v>
      </c>
      <c r="K167" s="9" t="b">
        <v>0</v>
      </c>
    </row>
    <row r="168" spans="1:11" x14ac:dyDescent="0.25">
      <c r="A168">
        <v>167</v>
      </c>
      <c r="D168" t="s">
        <v>499</v>
      </c>
      <c r="E168" t="s">
        <v>500</v>
      </c>
      <c r="I168" s="5">
        <v>48302.45</v>
      </c>
      <c r="J168" s="10">
        <f t="shared" si="2"/>
        <v>48302.45</v>
      </c>
      <c r="K168" s="9" t="b">
        <v>0</v>
      </c>
    </row>
    <row r="169" spans="1:11" x14ac:dyDescent="0.25">
      <c r="A169">
        <v>168</v>
      </c>
      <c r="D169" t="s">
        <v>15</v>
      </c>
      <c r="E169" t="s">
        <v>702</v>
      </c>
      <c r="I169" s="5">
        <v>42655.51</v>
      </c>
      <c r="J169" s="10">
        <f t="shared" si="2"/>
        <v>42655.51</v>
      </c>
      <c r="K169" s="9" t="b">
        <v>0</v>
      </c>
    </row>
    <row r="170" spans="1:11" x14ac:dyDescent="0.25">
      <c r="A170">
        <v>169</v>
      </c>
      <c r="D170" t="s">
        <v>519</v>
      </c>
      <c r="E170" t="s">
        <v>520</v>
      </c>
      <c r="I170" s="5">
        <v>43200.66</v>
      </c>
      <c r="J170" s="10">
        <f t="shared" si="2"/>
        <v>43200.66</v>
      </c>
      <c r="K170" s="9" t="b">
        <v>0</v>
      </c>
    </row>
    <row r="171" spans="1:11" x14ac:dyDescent="0.25">
      <c r="A171">
        <v>170</v>
      </c>
      <c r="D171" t="s">
        <v>608</v>
      </c>
      <c r="E171" t="s">
        <v>609</v>
      </c>
      <c r="I171" s="5">
        <v>57102.02</v>
      </c>
      <c r="J171" s="10">
        <f t="shared" si="2"/>
        <v>57102.02</v>
      </c>
      <c r="K171" s="9" t="b">
        <v>0</v>
      </c>
    </row>
    <row r="172" spans="1:11" x14ac:dyDescent="0.25">
      <c r="A172">
        <v>171</v>
      </c>
      <c r="D172" t="s">
        <v>614</v>
      </c>
      <c r="E172" t="s">
        <v>615</v>
      </c>
      <c r="I172" s="5">
        <v>40742.339999999997</v>
      </c>
      <c r="J172" s="10">
        <f t="shared" ref="J172:J235" si="3">+I172</f>
        <v>40742.339999999997</v>
      </c>
      <c r="K172" s="9" t="b">
        <v>0</v>
      </c>
    </row>
    <row r="173" spans="1:11" x14ac:dyDescent="0.25">
      <c r="A173">
        <v>172</v>
      </c>
      <c r="D173" t="s">
        <v>630</v>
      </c>
      <c r="E173" t="s">
        <v>631</v>
      </c>
      <c r="I173" s="5">
        <v>84066.43</v>
      </c>
      <c r="J173" s="10">
        <f t="shared" si="3"/>
        <v>84066.43</v>
      </c>
      <c r="K173" s="9" t="b">
        <v>0</v>
      </c>
    </row>
    <row r="174" spans="1:11" x14ac:dyDescent="0.25">
      <c r="A174">
        <v>173</v>
      </c>
      <c r="D174" t="s">
        <v>672</v>
      </c>
      <c r="E174" t="s">
        <v>673</v>
      </c>
      <c r="I174" s="5">
        <v>45813.27</v>
      </c>
      <c r="J174" s="10">
        <f t="shared" si="3"/>
        <v>45813.27</v>
      </c>
      <c r="K174" s="9" t="b">
        <v>0</v>
      </c>
    </row>
    <row r="175" spans="1:11" x14ac:dyDescent="0.25">
      <c r="A175">
        <v>174</v>
      </c>
      <c r="D175" t="s">
        <v>688</v>
      </c>
      <c r="E175" t="s">
        <v>689</v>
      </c>
      <c r="I175" s="5">
        <v>50801.919999999998</v>
      </c>
      <c r="J175" s="10">
        <f t="shared" si="3"/>
        <v>50801.919999999998</v>
      </c>
      <c r="K175" s="9" t="b">
        <v>0</v>
      </c>
    </row>
    <row r="176" spans="1:11" x14ac:dyDescent="0.25">
      <c r="A176">
        <v>175</v>
      </c>
      <c r="D176" t="s">
        <v>412</v>
      </c>
      <c r="E176" t="s">
        <v>413</v>
      </c>
      <c r="I176" s="5">
        <v>37965.15</v>
      </c>
      <c r="J176" s="10">
        <f t="shared" si="3"/>
        <v>37965.15</v>
      </c>
      <c r="K176" s="9" t="b">
        <v>0</v>
      </c>
    </row>
    <row r="177" spans="1:11" x14ac:dyDescent="0.25">
      <c r="A177">
        <v>176</v>
      </c>
      <c r="D177" t="s">
        <v>422</v>
      </c>
      <c r="E177" t="s">
        <v>423</v>
      </c>
      <c r="I177" s="5">
        <v>28203.86</v>
      </c>
      <c r="J177" s="10">
        <f t="shared" si="3"/>
        <v>28203.86</v>
      </c>
      <c r="K177" s="9" t="b">
        <v>0</v>
      </c>
    </row>
    <row r="178" spans="1:11" x14ac:dyDescent="0.25">
      <c r="A178">
        <v>177</v>
      </c>
      <c r="D178" t="s">
        <v>600</v>
      </c>
      <c r="E178" t="s">
        <v>601</v>
      </c>
      <c r="I178" s="5">
        <v>37080.57</v>
      </c>
      <c r="J178" s="10">
        <f t="shared" si="3"/>
        <v>37080.57</v>
      </c>
      <c r="K178" s="9" t="b">
        <v>0</v>
      </c>
    </row>
    <row r="179" spans="1:11" x14ac:dyDescent="0.25">
      <c r="A179">
        <v>178</v>
      </c>
      <c r="D179" t="s">
        <v>620</v>
      </c>
      <c r="E179" t="s">
        <v>621</v>
      </c>
      <c r="I179" s="5">
        <v>41786.36</v>
      </c>
      <c r="J179" s="10">
        <f t="shared" si="3"/>
        <v>41786.36</v>
      </c>
      <c r="K179" s="9" t="b">
        <v>0</v>
      </c>
    </row>
    <row r="180" spans="1:11" x14ac:dyDescent="0.25">
      <c r="A180">
        <v>179</v>
      </c>
      <c r="D180" t="s">
        <v>650</v>
      </c>
      <c r="E180" t="s">
        <v>651</v>
      </c>
      <c r="I180" s="5">
        <v>57811.74</v>
      </c>
      <c r="J180" s="10">
        <f t="shared" si="3"/>
        <v>57811.74</v>
      </c>
      <c r="K180" s="9" t="b">
        <v>0</v>
      </c>
    </row>
    <row r="181" spans="1:11" x14ac:dyDescent="0.25">
      <c r="A181">
        <v>180</v>
      </c>
      <c r="D181" t="s">
        <v>632</v>
      </c>
      <c r="E181" t="s">
        <v>633</v>
      </c>
      <c r="I181" s="5">
        <v>79602.36</v>
      </c>
      <c r="J181" s="10">
        <f t="shared" si="3"/>
        <v>79602.36</v>
      </c>
      <c r="K181" s="9" t="b">
        <v>0</v>
      </c>
    </row>
    <row r="182" spans="1:11" x14ac:dyDescent="0.25">
      <c r="A182">
        <v>181</v>
      </c>
      <c r="D182" t="s">
        <v>656</v>
      </c>
      <c r="E182" t="s">
        <v>657</v>
      </c>
      <c r="I182" s="5">
        <v>46641.29</v>
      </c>
      <c r="J182" s="10">
        <f t="shared" si="3"/>
        <v>46641.29</v>
      </c>
      <c r="K182" s="9" t="b">
        <v>0</v>
      </c>
    </row>
    <row r="183" spans="1:11" x14ac:dyDescent="0.25">
      <c r="A183">
        <v>182</v>
      </c>
      <c r="D183" t="s">
        <v>432</v>
      </c>
      <c r="E183" t="s">
        <v>433</v>
      </c>
      <c r="I183" s="5">
        <v>49845.34</v>
      </c>
      <c r="J183" s="10">
        <f t="shared" si="3"/>
        <v>49845.34</v>
      </c>
      <c r="K183" s="9" t="b">
        <v>0</v>
      </c>
    </row>
    <row r="184" spans="1:11" x14ac:dyDescent="0.25">
      <c r="A184">
        <v>183</v>
      </c>
      <c r="D184" t="s">
        <v>489</v>
      </c>
      <c r="E184" t="s">
        <v>490</v>
      </c>
      <c r="I184" s="5">
        <v>76244.03</v>
      </c>
      <c r="J184" s="10">
        <f t="shared" si="3"/>
        <v>76244.03</v>
      </c>
      <c r="K184" s="9" t="b">
        <v>0</v>
      </c>
    </row>
    <row r="185" spans="1:11" x14ac:dyDescent="0.25">
      <c r="A185">
        <v>184</v>
      </c>
      <c r="D185" t="s">
        <v>493</v>
      </c>
      <c r="E185" t="s">
        <v>494</v>
      </c>
      <c r="I185" s="5">
        <v>32354.21</v>
      </c>
      <c r="J185" s="10">
        <f t="shared" si="3"/>
        <v>32354.21</v>
      </c>
      <c r="K185" s="9" t="b">
        <v>0</v>
      </c>
    </row>
    <row r="186" spans="1:11" x14ac:dyDescent="0.25">
      <c r="A186">
        <v>185</v>
      </c>
      <c r="D186" t="s">
        <v>29</v>
      </c>
      <c r="E186" t="s">
        <v>503</v>
      </c>
      <c r="I186" s="5">
        <v>51383.07</v>
      </c>
      <c r="J186" s="10">
        <f t="shared" si="3"/>
        <v>51383.07</v>
      </c>
      <c r="K186" s="9" t="b">
        <v>0</v>
      </c>
    </row>
    <row r="187" spans="1:11" x14ac:dyDescent="0.25">
      <c r="A187">
        <v>186</v>
      </c>
      <c r="D187" t="s">
        <v>514</v>
      </c>
      <c r="E187" t="s">
        <v>515</v>
      </c>
      <c r="I187" s="5">
        <v>47577.3</v>
      </c>
      <c r="J187" s="10">
        <f t="shared" si="3"/>
        <v>47577.3</v>
      </c>
      <c r="K187" s="9" t="b">
        <v>0</v>
      </c>
    </row>
    <row r="188" spans="1:11" x14ac:dyDescent="0.25">
      <c r="A188">
        <v>187</v>
      </c>
      <c r="D188" t="s">
        <v>319</v>
      </c>
      <c r="E188" t="s">
        <v>523</v>
      </c>
      <c r="I188" s="5">
        <v>45149.84</v>
      </c>
      <c r="J188" s="10">
        <f t="shared" si="3"/>
        <v>45149.84</v>
      </c>
      <c r="K188" s="9" t="b">
        <v>0</v>
      </c>
    </row>
    <row r="189" spans="1:11" x14ac:dyDescent="0.25">
      <c r="A189">
        <v>188</v>
      </c>
      <c r="D189" t="s">
        <v>524</v>
      </c>
      <c r="E189" t="s">
        <v>525</v>
      </c>
      <c r="I189" s="5">
        <v>229955</v>
      </c>
      <c r="J189" s="10">
        <f t="shared" si="3"/>
        <v>229955</v>
      </c>
      <c r="K189" s="9" t="b">
        <v>0</v>
      </c>
    </row>
    <row r="190" spans="1:11" x14ac:dyDescent="0.25">
      <c r="A190">
        <v>189</v>
      </c>
      <c r="D190" t="s">
        <v>638</v>
      </c>
      <c r="E190" t="s">
        <v>639</v>
      </c>
      <c r="I190" s="5">
        <v>36941.71</v>
      </c>
      <c r="J190" s="10">
        <f t="shared" si="3"/>
        <v>36941.71</v>
      </c>
      <c r="K190" s="9" t="b">
        <v>0</v>
      </c>
    </row>
    <row r="191" spans="1:11" x14ac:dyDescent="0.25">
      <c r="A191">
        <v>190</v>
      </c>
      <c r="D191" t="s">
        <v>640</v>
      </c>
      <c r="E191" t="s">
        <v>641</v>
      </c>
      <c r="I191" s="5">
        <v>40742.339999999997</v>
      </c>
      <c r="J191" s="10">
        <f t="shared" si="3"/>
        <v>40742.339999999997</v>
      </c>
      <c r="K191" s="9" t="b">
        <v>0</v>
      </c>
    </row>
    <row r="192" spans="1:11" x14ac:dyDescent="0.25">
      <c r="A192">
        <v>191</v>
      </c>
      <c r="D192" t="s">
        <v>364</v>
      </c>
      <c r="E192" t="s">
        <v>365</v>
      </c>
      <c r="I192" s="5">
        <v>31186.76</v>
      </c>
      <c r="J192" s="10">
        <f t="shared" si="3"/>
        <v>31186.76</v>
      </c>
      <c r="K192" s="9" t="b">
        <v>0</v>
      </c>
    </row>
    <row r="193" spans="1:11" x14ac:dyDescent="0.25">
      <c r="A193">
        <v>192</v>
      </c>
      <c r="D193" t="s">
        <v>504</v>
      </c>
      <c r="E193" t="s">
        <v>505</v>
      </c>
      <c r="I193" s="5">
        <v>31706.2</v>
      </c>
      <c r="J193" s="10">
        <f t="shared" si="3"/>
        <v>31706.2</v>
      </c>
      <c r="K193" s="9" t="b">
        <v>0</v>
      </c>
    </row>
    <row r="194" spans="1:11" x14ac:dyDescent="0.25">
      <c r="A194">
        <v>193</v>
      </c>
      <c r="D194" t="s">
        <v>508</v>
      </c>
      <c r="E194" t="s">
        <v>509</v>
      </c>
      <c r="I194" s="5">
        <v>40732.050000000003</v>
      </c>
      <c r="J194" s="10">
        <f t="shared" si="3"/>
        <v>40732.050000000003</v>
      </c>
      <c r="K194" s="9" t="b">
        <v>0</v>
      </c>
    </row>
    <row r="195" spans="1:11" x14ac:dyDescent="0.25">
      <c r="A195">
        <v>194</v>
      </c>
      <c r="D195" t="s">
        <v>510</v>
      </c>
      <c r="E195" t="s">
        <v>511</v>
      </c>
      <c r="I195" s="5">
        <v>43699.53</v>
      </c>
      <c r="J195" s="10">
        <f t="shared" si="3"/>
        <v>43699.53</v>
      </c>
      <c r="K195" s="9" t="b">
        <v>0</v>
      </c>
    </row>
    <row r="196" spans="1:11" x14ac:dyDescent="0.25">
      <c r="A196">
        <v>195</v>
      </c>
      <c r="D196" t="s">
        <v>543</v>
      </c>
      <c r="E196" t="s">
        <v>544</v>
      </c>
      <c r="I196" s="5">
        <v>106621</v>
      </c>
      <c r="J196" s="10">
        <f t="shared" si="3"/>
        <v>106621</v>
      </c>
      <c r="K196" s="9" t="b">
        <v>0</v>
      </c>
    </row>
    <row r="197" spans="1:11" x14ac:dyDescent="0.25">
      <c r="A197">
        <v>196</v>
      </c>
      <c r="D197" t="s">
        <v>572</v>
      </c>
      <c r="E197" t="s">
        <v>573</v>
      </c>
      <c r="I197" s="5">
        <v>31186.76</v>
      </c>
      <c r="J197" s="10">
        <f t="shared" si="3"/>
        <v>31186.76</v>
      </c>
      <c r="K197" s="9" t="b">
        <v>0</v>
      </c>
    </row>
    <row r="198" spans="1:11" x14ac:dyDescent="0.25">
      <c r="A198">
        <v>197</v>
      </c>
      <c r="D198" t="s">
        <v>576</v>
      </c>
      <c r="E198" t="s">
        <v>577</v>
      </c>
      <c r="I198" s="5">
        <v>40742.339999999997</v>
      </c>
      <c r="J198" s="10">
        <f t="shared" si="3"/>
        <v>40742.339999999997</v>
      </c>
      <c r="K198" s="9" t="b">
        <v>0</v>
      </c>
    </row>
    <row r="199" spans="1:11" x14ac:dyDescent="0.25">
      <c r="A199">
        <v>198</v>
      </c>
      <c r="D199" t="s">
        <v>610</v>
      </c>
      <c r="E199" t="s">
        <v>611</v>
      </c>
      <c r="I199" s="5">
        <v>32127.919999999998</v>
      </c>
      <c r="J199" s="10">
        <f t="shared" si="3"/>
        <v>32127.919999999998</v>
      </c>
      <c r="K199" s="9" t="b">
        <v>0</v>
      </c>
    </row>
    <row r="200" spans="1:11" x14ac:dyDescent="0.25">
      <c r="A200">
        <v>199</v>
      </c>
      <c r="D200" t="s">
        <v>678</v>
      </c>
      <c r="E200" t="s">
        <v>679</v>
      </c>
      <c r="I200" s="5">
        <v>83217.850000000006</v>
      </c>
      <c r="J200" s="10">
        <f t="shared" si="3"/>
        <v>83217.850000000006</v>
      </c>
      <c r="K200" s="9" t="b">
        <v>0</v>
      </c>
    </row>
    <row r="201" spans="1:11" x14ac:dyDescent="0.25">
      <c r="A201">
        <v>200</v>
      </c>
      <c r="D201" t="s">
        <v>713</v>
      </c>
      <c r="E201" t="s">
        <v>714</v>
      </c>
      <c r="I201" s="5">
        <v>51064.21</v>
      </c>
      <c r="J201" s="10">
        <f t="shared" si="3"/>
        <v>51064.21</v>
      </c>
      <c r="K201" s="9" t="b">
        <v>0</v>
      </c>
    </row>
    <row r="202" spans="1:11" x14ac:dyDescent="0.25">
      <c r="A202">
        <v>201</v>
      </c>
      <c r="D202" t="s">
        <v>350</v>
      </c>
      <c r="E202" t="s">
        <v>351</v>
      </c>
      <c r="I202" s="5">
        <v>24727.24</v>
      </c>
      <c r="J202" s="10">
        <f t="shared" si="3"/>
        <v>24727.24</v>
      </c>
      <c r="K202" s="9" t="b">
        <v>0</v>
      </c>
    </row>
    <row r="203" spans="1:11" x14ac:dyDescent="0.25">
      <c r="A203">
        <v>202</v>
      </c>
      <c r="D203" t="s">
        <v>354</v>
      </c>
      <c r="E203" t="s">
        <v>355</v>
      </c>
      <c r="I203" s="5">
        <v>31186.76</v>
      </c>
      <c r="J203" s="10">
        <f t="shared" si="3"/>
        <v>31186.76</v>
      </c>
      <c r="K203" s="9" t="b">
        <v>0</v>
      </c>
    </row>
    <row r="204" spans="1:11" x14ac:dyDescent="0.25">
      <c r="A204">
        <v>203</v>
      </c>
      <c r="D204" t="s">
        <v>356</v>
      </c>
      <c r="E204" t="s">
        <v>357</v>
      </c>
      <c r="I204" s="5">
        <v>31186.76</v>
      </c>
      <c r="J204" s="10">
        <f t="shared" si="3"/>
        <v>31186.76</v>
      </c>
      <c r="K204" s="9" t="b">
        <v>0</v>
      </c>
    </row>
    <row r="205" spans="1:11" x14ac:dyDescent="0.25">
      <c r="A205">
        <v>204</v>
      </c>
      <c r="D205" t="s">
        <v>358</v>
      </c>
      <c r="E205" t="s">
        <v>359</v>
      </c>
      <c r="I205" s="5">
        <v>45149.84</v>
      </c>
      <c r="J205" s="10">
        <f t="shared" si="3"/>
        <v>45149.84</v>
      </c>
      <c r="K205" s="9" t="b">
        <v>0</v>
      </c>
    </row>
    <row r="206" spans="1:11" x14ac:dyDescent="0.25">
      <c r="A206">
        <v>205</v>
      </c>
      <c r="D206" t="s">
        <v>370</v>
      </c>
      <c r="E206" t="s">
        <v>371</v>
      </c>
      <c r="I206" s="5">
        <v>31186.76</v>
      </c>
      <c r="J206" s="10">
        <f t="shared" si="3"/>
        <v>31186.76</v>
      </c>
      <c r="K206" s="9" t="b">
        <v>0</v>
      </c>
    </row>
    <row r="207" spans="1:11" x14ac:dyDescent="0.25">
      <c r="A207">
        <v>206</v>
      </c>
      <c r="D207" t="s">
        <v>386</v>
      </c>
      <c r="E207" t="s">
        <v>387</v>
      </c>
      <c r="I207" s="5">
        <v>61149.51</v>
      </c>
      <c r="J207" s="10">
        <f t="shared" si="3"/>
        <v>61149.51</v>
      </c>
      <c r="K207" s="9" t="b">
        <v>0</v>
      </c>
    </row>
    <row r="208" spans="1:11" x14ac:dyDescent="0.25">
      <c r="A208">
        <v>207</v>
      </c>
      <c r="D208" t="s">
        <v>396</v>
      </c>
      <c r="E208" t="s">
        <v>397</v>
      </c>
      <c r="I208" s="5">
        <v>31186.76</v>
      </c>
      <c r="J208" s="10">
        <f t="shared" si="3"/>
        <v>31186.76</v>
      </c>
      <c r="K208" s="9" t="b">
        <v>0</v>
      </c>
    </row>
    <row r="209" spans="1:11" x14ac:dyDescent="0.25">
      <c r="A209">
        <v>208</v>
      </c>
      <c r="D209" t="s">
        <v>440</v>
      </c>
      <c r="E209" t="s">
        <v>441</v>
      </c>
      <c r="I209" s="5">
        <v>90556.82</v>
      </c>
      <c r="J209" s="10">
        <f t="shared" si="3"/>
        <v>90556.82</v>
      </c>
      <c r="K209" s="9" t="b">
        <v>0</v>
      </c>
    </row>
    <row r="210" spans="1:11" x14ac:dyDescent="0.25">
      <c r="A210">
        <v>209</v>
      </c>
      <c r="D210" t="s">
        <v>456</v>
      </c>
      <c r="E210" t="s">
        <v>457</v>
      </c>
      <c r="I210" s="5">
        <v>30898.76</v>
      </c>
      <c r="J210" s="10">
        <f t="shared" si="3"/>
        <v>30898.76</v>
      </c>
      <c r="K210" s="9" t="b">
        <v>0</v>
      </c>
    </row>
    <row r="211" spans="1:11" x14ac:dyDescent="0.25">
      <c r="A211">
        <v>210</v>
      </c>
      <c r="D211" t="s">
        <v>475</v>
      </c>
      <c r="E211" t="s">
        <v>476</v>
      </c>
      <c r="I211" s="5">
        <v>38968.03</v>
      </c>
      <c r="J211" s="10">
        <f t="shared" si="3"/>
        <v>38968.03</v>
      </c>
      <c r="K211" s="9" t="b">
        <v>0</v>
      </c>
    </row>
    <row r="212" spans="1:11" x14ac:dyDescent="0.25">
      <c r="A212">
        <v>211</v>
      </c>
      <c r="D212" t="s">
        <v>495</v>
      </c>
      <c r="E212" t="s">
        <v>496</v>
      </c>
      <c r="I212" s="5">
        <v>41236.06</v>
      </c>
      <c r="J212" s="10">
        <f t="shared" si="3"/>
        <v>41236.06</v>
      </c>
      <c r="K212" s="9" t="b">
        <v>0</v>
      </c>
    </row>
    <row r="213" spans="1:11" x14ac:dyDescent="0.25">
      <c r="A213">
        <v>212</v>
      </c>
      <c r="D213" t="s">
        <v>501</v>
      </c>
      <c r="E213" t="s">
        <v>502</v>
      </c>
      <c r="I213" s="5">
        <v>33187.370000000003</v>
      </c>
      <c r="J213" s="10">
        <f t="shared" si="3"/>
        <v>33187.370000000003</v>
      </c>
      <c r="K213" s="9" t="b">
        <v>0</v>
      </c>
    </row>
    <row r="214" spans="1:11" x14ac:dyDescent="0.25">
      <c r="A214">
        <v>213</v>
      </c>
      <c r="D214" t="s">
        <v>516</v>
      </c>
      <c r="E214" t="s">
        <v>517</v>
      </c>
      <c r="I214" s="5">
        <v>42871.51</v>
      </c>
      <c r="J214" s="10">
        <f t="shared" si="3"/>
        <v>42871.51</v>
      </c>
      <c r="K214" s="9" t="b">
        <v>0</v>
      </c>
    </row>
    <row r="215" spans="1:11" x14ac:dyDescent="0.25">
      <c r="A215">
        <v>214</v>
      </c>
      <c r="D215" t="s">
        <v>530</v>
      </c>
      <c r="E215" t="s">
        <v>531</v>
      </c>
      <c r="I215" s="5">
        <v>362569</v>
      </c>
      <c r="J215" s="10">
        <f t="shared" si="3"/>
        <v>362569</v>
      </c>
      <c r="K215" s="9" t="b">
        <v>0</v>
      </c>
    </row>
    <row r="216" spans="1:11" x14ac:dyDescent="0.25">
      <c r="A216">
        <v>215</v>
      </c>
      <c r="D216" t="s">
        <v>545</v>
      </c>
      <c r="E216" t="s">
        <v>546</v>
      </c>
      <c r="I216" s="5">
        <v>81819</v>
      </c>
      <c r="J216" s="10">
        <f t="shared" si="3"/>
        <v>81819</v>
      </c>
      <c r="K216" s="9" t="b">
        <v>0</v>
      </c>
    </row>
    <row r="217" spans="1:11" x14ac:dyDescent="0.25">
      <c r="A217">
        <v>216</v>
      </c>
      <c r="D217" t="s">
        <v>550</v>
      </c>
      <c r="E217" t="s">
        <v>551</v>
      </c>
      <c r="I217" s="5">
        <v>105463</v>
      </c>
      <c r="J217" s="10">
        <f t="shared" si="3"/>
        <v>105463</v>
      </c>
      <c r="K217" s="9" t="b">
        <v>0</v>
      </c>
    </row>
    <row r="218" spans="1:11" x14ac:dyDescent="0.25">
      <c r="A218">
        <v>217</v>
      </c>
      <c r="D218" t="s">
        <v>556</v>
      </c>
      <c r="E218" t="s">
        <v>557</v>
      </c>
      <c r="I218" s="5">
        <v>89785.38</v>
      </c>
      <c r="J218" s="10">
        <f t="shared" si="3"/>
        <v>89785.38</v>
      </c>
      <c r="K218" s="9" t="b">
        <v>0</v>
      </c>
    </row>
    <row r="219" spans="1:11" x14ac:dyDescent="0.25">
      <c r="A219">
        <v>218</v>
      </c>
      <c r="D219" t="s">
        <v>582</v>
      </c>
      <c r="E219" t="s">
        <v>583</v>
      </c>
      <c r="I219" s="5">
        <v>54278.55</v>
      </c>
      <c r="J219" s="10">
        <f t="shared" si="3"/>
        <v>54278.55</v>
      </c>
      <c r="K219" s="9" t="b">
        <v>0</v>
      </c>
    </row>
    <row r="220" spans="1:11" x14ac:dyDescent="0.25">
      <c r="A220">
        <v>219</v>
      </c>
      <c r="D220" t="s">
        <v>622</v>
      </c>
      <c r="E220" t="s">
        <v>623</v>
      </c>
      <c r="I220" s="5">
        <v>48158.45</v>
      </c>
      <c r="J220" s="10">
        <f t="shared" si="3"/>
        <v>48158.45</v>
      </c>
      <c r="K220" s="9" t="b">
        <v>0</v>
      </c>
    </row>
    <row r="221" spans="1:11" x14ac:dyDescent="0.25">
      <c r="A221">
        <v>220</v>
      </c>
      <c r="D221" t="s">
        <v>646</v>
      </c>
      <c r="E221" t="s">
        <v>647</v>
      </c>
      <c r="I221" s="5">
        <v>69774.210000000006</v>
      </c>
      <c r="J221" s="10">
        <f t="shared" si="3"/>
        <v>69774.210000000006</v>
      </c>
      <c r="K221" s="9" t="b">
        <v>0</v>
      </c>
    </row>
    <row r="222" spans="1:11" x14ac:dyDescent="0.25">
      <c r="A222">
        <v>221</v>
      </c>
      <c r="D222" t="s">
        <v>658</v>
      </c>
      <c r="E222" t="s">
        <v>659</v>
      </c>
      <c r="I222" s="5">
        <v>73564.56</v>
      </c>
      <c r="J222" s="10">
        <f t="shared" si="3"/>
        <v>73564.56</v>
      </c>
      <c r="K222" s="9" t="b">
        <v>0</v>
      </c>
    </row>
    <row r="223" spans="1:11" x14ac:dyDescent="0.25">
      <c r="A223">
        <v>222</v>
      </c>
      <c r="D223" t="s">
        <v>668</v>
      </c>
      <c r="E223" t="s">
        <v>669</v>
      </c>
      <c r="I223" s="5">
        <v>44589.26</v>
      </c>
      <c r="J223" s="10">
        <f t="shared" si="3"/>
        <v>44589.26</v>
      </c>
      <c r="K223" s="9" t="b">
        <v>0</v>
      </c>
    </row>
    <row r="224" spans="1:11" x14ac:dyDescent="0.25">
      <c r="A224">
        <v>223</v>
      </c>
      <c r="D224" t="s">
        <v>674</v>
      </c>
      <c r="E224" t="s">
        <v>675</v>
      </c>
      <c r="I224" s="5">
        <v>31186.76</v>
      </c>
      <c r="J224" s="10">
        <f t="shared" si="3"/>
        <v>31186.76</v>
      </c>
      <c r="K224" s="9" t="b">
        <v>0</v>
      </c>
    </row>
    <row r="225" spans="1:11" x14ac:dyDescent="0.25">
      <c r="A225">
        <v>224</v>
      </c>
      <c r="D225" t="s">
        <v>680</v>
      </c>
      <c r="E225" t="s">
        <v>681</v>
      </c>
      <c r="I225" s="5">
        <v>56135.15</v>
      </c>
      <c r="J225" s="10">
        <f t="shared" si="3"/>
        <v>56135.15</v>
      </c>
      <c r="K225" s="9" t="b">
        <v>0</v>
      </c>
    </row>
    <row r="226" spans="1:11" x14ac:dyDescent="0.25">
      <c r="A226">
        <v>225</v>
      </c>
      <c r="D226" t="s">
        <v>682</v>
      </c>
      <c r="E226" t="s">
        <v>683</v>
      </c>
      <c r="I226" s="5">
        <v>56135.15</v>
      </c>
      <c r="J226" s="10">
        <f t="shared" si="3"/>
        <v>56135.15</v>
      </c>
      <c r="K226" s="9" t="b">
        <v>0</v>
      </c>
    </row>
    <row r="227" spans="1:11" x14ac:dyDescent="0.25">
      <c r="A227">
        <v>226</v>
      </c>
      <c r="D227" t="s">
        <v>696</v>
      </c>
      <c r="E227" t="s">
        <v>697</v>
      </c>
      <c r="I227" s="5">
        <v>73518.27</v>
      </c>
      <c r="J227" s="10">
        <f t="shared" si="3"/>
        <v>73518.27</v>
      </c>
      <c r="K227" s="9" t="b">
        <v>0</v>
      </c>
    </row>
    <row r="228" spans="1:11" x14ac:dyDescent="0.25">
      <c r="A228">
        <v>227</v>
      </c>
      <c r="D228" t="s">
        <v>707</v>
      </c>
      <c r="E228" t="s">
        <v>708</v>
      </c>
      <c r="I228" s="5">
        <v>34051.379999999997</v>
      </c>
      <c r="J228" s="10">
        <f t="shared" si="3"/>
        <v>34051.379999999997</v>
      </c>
      <c r="K228" s="9" t="b">
        <v>0</v>
      </c>
    </row>
    <row r="229" spans="1:11" x14ac:dyDescent="0.25">
      <c r="A229">
        <v>228</v>
      </c>
      <c r="D229" t="s">
        <v>709</v>
      </c>
      <c r="E229" t="s">
        <v>710</v>
      </c>
      <c r="I229" s="5">
        <v>20895.75</v>
      </c>
      <c r="J229" s="10">
        <f t="shared" si="3"/>
        <v>20895.75</v>
      </c>
      <c r="K229" s="9" t="b">
        <v>0</v>
      </c>
    </row>
    <row r="230" spans="1:11" x14ac:dyDescent="0.25">
      <c r="A230">
        <v>229</v>
      </c>
      <c r="D230" t="s">
        <v>360</v>
      </c>
      <c r="E230" t="s">
        <v>361</v>
      </c>
      <c r="I230" s="5">
        <v>79602.36</v>
      </c>
      <c r="J230" s="10">
        <f t="shared" si="3"/>
        <v>79602.36</v>
      </c>
      <c r="K230" s="9" t="b">
        <v>0</v>
      </c>
    </row>
    <row r="231" spans="1:11" x14ac:dyDescent="0.25">
      <c r="A231">
        <v>230</v>
      </c>
      <c r="D231" t="s">
        <v>378</v>
      </c>
      <c r="E231" t="s">
        <v>379</v>
      </c>
      <c r="I231" s="5">
        <v>44378.39</v>
      </c>
      <c r="J231" s="10">
        <f t="shared" si="3"/>
        <v>44378.39</v>
      </c>
      <c r="K231" s="9" t="b">
        <v>0</v>
      </c>
    </row>
    <row r="232" spans="1:11" x14ac:dyDescent="0.25">
      <c r="A232">
        <v>231</v>
      </c>
      <c r="D232" t="s">
        <v>410</v>
      </c>
      <c r="E232" t="s">
        <v>411</v>
      </c>
      <c r="I232" s="5">
        <v>34606.82</v>
      </c>
      <c r="J232" s="10">
        <f t="shared" si="3"/>
        <v>34606.82</v>
      </c>
      <c r="K232" s="9" t="b">
        <v>0</v>
      </c>
    </row>
    <row r="233" spans="1:11" x14ac:dyDescent="0.25">
      <c r="A233">
        <v>232</v>
      </c>
      <c r="D233" t="s">
        <v>430</v>
      </c>
      <c r="E233" t="s">
        <v>431</v>
      </c>
      <c r="I233" s="5">
        <v>31186.76</v>
      </c>
      <c r="J233" s="10">
        <f t="shared" si="3"/>
        <v>31186.76</v>
      </c>
      <c r="K233" s="9" t="b">
        <v>0</v>
      </c>
    </row>
    <row r="234" spans="1:11" x14ac:dyDescent="0.25">
      <c r="A234">
        <v>233</v>
      </c>
      <c r="D234" t="s">
        <v>442</v>
      </c>
      <c r="E234" t="s">
        <v>443</v>
      </c>
      <c r="I234" s="5">
        <v>79602.36</v>
      </c>
      <c r="J234" s="10">
        <f t="shared" si="3"/>
        <v>79602.36</v>
      </c>
      <c r="K234" s="9" t="b">
        <v>0</v>
      </c>
    </row>
    <row r="235" spans="1:11" x14ac:dyDescent="0.25">
      <c r="A235">
        <v>234</v>
      </c>
      <c r="D235" t="s">
        <v>446</v>
      </c>
      <c r="E235" t="s">
        <v>447</v>
      </c>
      <c r="I235" s="5">
        <v>40330.9</v>
      </c>
      <c r="J235" s="10">
        <f t="shared" si="3"/>
        <v>40330.9</v>
      </c>
      <c r="K235" s="9" t="b">
        <v>0</v>
      </c>
    </row>
    <row r="236" spans="1:11" x14ac:dyDescent="0.25">
      <c r="A236">
        <v>235</v>
      </c>
      <c r="D236" t="s">
        <v>448</v>
      </c>
      <c r="E236" t="s">
        <v>449</v>
      </c>
      <c r="I236" s="5">
        <v>40742.339999999997</v>
      </c>
      <c r="J236" s="10">
        <f t="shared" ref="J236:J299" si="4">+I236</f>
        <v>40742.339999999997</v>
      </c>
      <c r="K236" s="9" t="b">
        <v>0</v>
      </c>
    </row>
    <row r="237" spans="1:11" x14ac:dyDescent="0.25">
      <c r="A237">
        <v>236</v>
      </c>
      <c r="D237" t="s">
        <v>471</v>
      </c>
      <c r="E237" t="s">
        <v>472</v>
      </c>
      <c r="I237" s="5">
        <v>24727.24</v>
      </c>
      <c r="J237" s="10">
        <f t="shared" si="4"/>
        <v>24727.24</v>
      </c>
      <c r="K237" s="9" t="b">
        <v>0</v>
      </c>
    </row>
    <row r="238" spans="1:11" x14ac:dyDescent="0.25">
      <c r="A238">
        <v>237</v>
      </c>
      <c r="D238" t="s">
        <v>479</v>
      </c>
      <c r="E238" t="s">
        <v>480</v>
      </c>
      <c r="I238" s="5">
        <v>79602.36</v>
      </c>
      <c r="J238" s="10">
        <f t="shared" si="4"/>
        <v>79602.36</v>
      </c>
      <c r="K238" s="9" t="b">
        <v>0</v>
      </c>
    </row>
    <row r="239" spans="1:11" x14ac:dyDescent="0.25">
      <c r="A239">
        <v>238</v>
      </c>
      <c r="D239" t="s">
        <v>512</v>
      </c>
      <c r="E239" t="s">
        <v>513</v>
      </c>
      <c r="I239" s="5">
        <v>31186.76</v>
      </c>
      <c r="J239" s="10">
        <f t="shared" si="4"/>
        <v>31186.76</v>
      </c>
      <c r="K239" s="9" t="b">
        <v>0</v>
      </c>
    </row>
    <row r="240" spans="1:11" x14ac:dyDescent="0.25">
      <c r="A240">
        <v>239</v>
      </c>
      <c r="D240" t="s">
        <v>558</v>
      </c>
      <c r="E240" t="s">
        <v>559</v>
      </c>
      <c r="I240" s="5">
        <v>24727.24</v>
      </c>
      <c r="J240" s="10">
        <f t="shared" si="4"/>
        <v>24727.24</v>
      </c>
      <c r="K240" s="9" t="b">
        <v>0</v>
      </c>
    </row>
    <row r="241" spans="1:11" x14ac:dyDescent="0.25">
      <c r="A241">
        <v>240</v>
      </c>
      <c r="D241" t="s">
        <v>566</v>
      </c>
      <c r="E241" t="s">
        <v>567</v>
      </c>
      <c r="I241" s="5">
        <v>31186.76</v>
      </c>
      <c r="J241" s="10">
        <f t="shared" si="4"/>
        <v>31186.76</v>
      </c>
      <c r="K241" s="9" t="b">
        <v>0</v>
      </c>
    </row>
    <row r="242" spans="1:11" x14ac:dyDescent="0.25">
      <c r="A242">
        <v>241</v>
      </c>
      <c r="D242" t="s">
        <v>594</v>
      </c>
      <c r="E242" t="s">
        <v>595</v>
      </c>
      <c r="I242" s="5">
        <v>81474.39</v>
      </c>
      <c r="J242" s="10">
        <f t="shared" si="4"/>
        <v>81474.39</v>
      </c>
      <c r="K242" s="9" t="b">
        <v>0</v>
      </c>
    </row>
    <row r="243" spans="1:11" x14ac:dyDescent="0.25">
      <c r="A243">
        <v>242</v>
      </c>
      <c r="D243" t="s">
        <v>616</v>
      </c>
      <c r="E243" t="s">
        <v>617</v>
      </c>
      <c r="I243" s="5">
        <v>54849.41</v>
      </c>
      <c r="J243" s="10">
        <f t="shared" si="4"/>
        <v>54849.41</v>
      </c>
      <c r="K243" s="9" t="b">
        <v>0</v>
      </c>
    </row>
    <row r="244" spans="1:11" x14ac:dyDescent="0.25">
      <c r="A244">
        <v>243</v>
      </c>
      <c r="D244" t="s">
        <v>624</v>
      </c>
      <c r="E244" t="s">
        <v>625</v>
      </c>
      <c r="I244" s="5">
        <v>37080.57</v>
      </c>
      <c r="J244" s="10">
        <f t="shared" si="4"/>
        <v>37080.57</v>
      </c>
      <c r="K244" s="9" t="b">
        <v>0</v>
      </c>
    </row>
    <row r="245" spans="1:11" x14ac:dyDescent="0.25">
      <c r="A245">
        <v>244</v>
      </c>
      <c r="D245" t="s">
        <v>628</v>
      </c>
      <c r="E245" t="s">
        <v>629</v>
      </c>
      <c r="I245" s="5">
        <v>51964.23</v>
      </c>
      <c r="J245" s="10">
        <f t="shared" si="4"/>
        <v>51964.23</v>
      </c>
      <c r="K245" s="9" t="b">
        <v>0</v>
      </c>
    </row>
    <row r="246" spans="1:11" x14ac:dyDescent="0.25">
      <c r="A246">
        <v>245</v>
      </c>
      <c r="D246" t="s">
        <v>634</v>
      </c>
      <c r="E246" t="s">
        <v>635</v>
      </c>
      <c r="I246" s="5">
        <v>79314.36</v>
      </c>
      <c r="J246" s="10">
        <f t="shared" si="4"/>
        <v>79314.36</v>
      </c>
      <c r="K246" s="9" t="b">
        <v>0</v>
      </c>
    </row>
    <row r="247" spans="1:11" x14ac:dyDescent="0.25">
      <c r="A247">
        <v>246</v>
      </c>
      <c r="D247" t="s">
        <v>666</v>
      </c>
      <c r="E247" t="s">
        <v>667</v>
      </c>
      <c r="I247" s="5">
        <v>49464.76</v>
      </c>
      <c r="J247" s="10">
        <f t="shared" si="4"/>
        <v>49464.76</v>
      </c>
      <c r="K247" s="9" t="b">
        <v>0</v>
      </c>
    </row>
    <row r="248" spans="1:11" x14ac:dyDescent="0.25">
      <c r="A248">
        <v>247</v>
      </c>
      <c r="D248" t="s">
        <v>670</v>
      </c>
      <c r="E248" t="s">
        <v>671</v>
      </c>
      <c r="I248" s="5">
        <v>32919.93</v>
      </c>
      <c r="J248" s="10">
        <f t="shared" si="4"/>
        <v>32919.93</v>
      </c>
      <c r="K248" s="9" t="b">
        <v>0</v>
      </c>
    </row>
    <row r="249" spans="1:11" x14ac:dyDescent="0.25">
      <c r="A249">
        <v>248</v>
      </c>
      <c r="D249" t="s">
        <v>698</v>
      </c>
      <c r="E249" t="s">
        <v>699</v>
      </c>
      <c r="I249" s="5">
        <v>40742.339999999997</v>
      </c>
      <c r="J249" s="10">
        <f t="shared" si="4"/>
        <v>40742.339999999997</v>
      </c>
      <c r="K249" s="9" t="b">
        <v>0</v>
      </c>
    </row>
    <row r="250" spans="1:11" x14ac:dyDescent="0.25">
      <c r="A250">
        <v>249</v>
      </c>
      <c r="D250" t="s">
        <v>703</v>
      </c>
      <c r="E250" t="s">
        <v>704</v>
      </c>
      <c r="I250" s="5">
        <v>40742.339999999997</v>
      </c>
      <c r="J250" s="10">
        <f t="shared" si="4"/>
        <v>40742.339999999997</v>
      </c>
      <c r="K250" s="9" t="b">
        <v>0</v>
      </c>
    </row>
    <row r="251" spans="1:11" x14ac:dyDescent="0.25">
      <c r="A251">
        <v>250</v>
      </c>
      <c r="D251" t="s">
        <v>717</v>
      </c>
      <c r="E251" t="s">
        <v>718</v>
      </c>
      <c r="I251" s="5">
        <v>40629.19</v>
      </c>
      <c r="J251" s="10">
        <f t="shared" si="4"/>
        <v>40629.19</v>
      </c>
      <c r="K251" s="9" t="b">
        <v>0</v>
      </c>
    </row>
    <row r="252" spans="1:11" x14ac:dyDescent="0.25">
      <c r="A252">
        <v>251</v>
      </c>
      <c r="D252" t="s">
        <v>719</v>
      </c>
      <c r="E252" t="s">
        <v>720</v>
      </c>
      <c r="I252" s="5">
        <v>109030.24</v>
      </c>
      <c r="J252" s="10">
        <f t="shared" si="4"/>
        <v>109030.24</v>
      </c>
      <c r="K252" s="9" t="b">
        <v>0</v>
      </c>
    </row>
    <row r="253" spans="1:11" x14ac:dyDescent="0.25">
      <c r="A253">
        <v>252</v>
      </c>
      <c r="D253" t="s">
        <v>344</v>
      </c>
      <c r="E253" t="s">
        <v>345</v>
      </c>
      <c r="I253" s="5">
        <v>24727.24</v>
      </c>
      <c r="J253" s="10">
        <f t="shared" si="4"/>
        <v>24727.24</v>
      </c>
      <c r="K253" s="9" t="b">
        <v>0</v>
      </c>
    </row>
    <row r="254" spans="1:11" x14ac:dyDescent="0.25">
      <c r="A254">
        <v>253</v>
      </c>
      <c r="D254" t="s">
        <v>352</v>
      </c>
      <c r="E254" t="s">
        <v>353</v>
      </c>
      <c r="I254" s="5">
        <v>24727.24</v>
      </c>
      <c r="J254" s="10">
        <f t="shared" si="4"/>
        <v>24727.24</v>
      </c>
      <c r="K254" s="9" t="b">
        <v>0</v>
      </c>
    </row>
    <row r="255" spans="1:11" x14ac:dyDescent="0.25">
      <c r="A255">
        <v>254</v>
      </c>
      <c r="D255" t="s">
        <v>362</v>
      </c>
      <c r="E255" t="s">
        <v>363</v>
      </c>
      <c r="I255" s="5">
        <v>24727.24</v>
      </c>
      <c r="J255" s="10">
        <f t="shared" si="4"/>
        <v>24727.24</v>
      </c>
      <c r="K255" s="9" t="b">
        <v>0</v>
      </c>
    </row>
    <row r="256" spans="1:11" x14ac:dyDescent="0.25">
      <c r="A256">
        <v>255</v>
      </c>
      <c r="D256" t="s">
        <v>368</v>
      </c>
      <c r="E256" t="s">
        <v>369</v>
      </c>
      <c r="I256" s="5">
        <v>83845.289999999994</v>
      </c>
      <c r="J256" s="10">
        <f t="shared" si="4"/>
        <v>83845.289999999994</v>
      </c>
      <c r="K256" s="9" t="b">
        <v>0</v>
      </c>
    </row>
    <row r="257" spans="1:11" x14ac:dyDescent="0.25">
      <c r="A257">
        <v>256</v>
      </c>
      <c r="D257" t="s">
        <v>374</v>
      </c>
      <c r="E257" t="s">
        <v>375</v>
      </c>
      <c r="I257" s="5">
        <v>44908.12</v>
      </c>
      <c r="J257" s="10">
        <f t="shared" si="4"/>
        <v>44908.12</v>
      </c>
      <c r="K257" s="9" t="b">
        <v>0</v>
      </c>
    </row>
    <row r="258" spans="1:11" x14ac:dyDescent="0.25">
      <c r="A258">
        <v>257</v>
      </c>
      <c r="D258" t="s">
        <v>376</v>
      </c>
      <c r="E258" t="s">
        <v>377</v>
      </c>
      <c r="I258" s="5">
        <v>34318.81</v>
      </c>
      <c r="J258" s="10">
        <f t="shared" si="4"/>
        <v>34318.81</v>
      </c>
      <c r="K258" s="9" t="b">
        <v>0</v>
      </c>
    </row>
    <row r="259" spans="1:11" x14ac:dyDescent="0.25">
      <c r="A259">
        <v>258</v>
      </c>
      <c r="D259" t="s">
        <v>380</v>
      </c>
      <c r="E259" t="s">
        <v>381</v>
      </c>
      <c r="I259" s="5">
        <v>50647.63</v>
      </c>
      <c r="J259" s="10">
        <f t="shared" si="4"/>
        <v>50647.63</v>
      </c>
      <c r="K259" s="9" t="b">
        <v>0</v>
      </c>
    </row>
    <row r="260" spans="1:11" x14ac:dyDescent="0.25">
      <c r="A260">
        <v>259</v>
      </c>
      <c r="D260" t="s">
        <v>382</v>
      </c>
      <c r="E260" t="s">
        <v>383</v>
      </c>
      <c r="I260" s="5">
        <v>31186.76</v>
      </c>
      <c r="J260" s="10">
        <f t="shared" si="4"/>
        <v>31186.76</v>
      </c>
      <c r="K260" s="9" t="b">
        <v>0</v>
      </c>
    </row>
    <row r="261" spans="1:11" x14ac:dyDescent="0.25">
      <c r="A261">
        <v>260</v>
      </c>
      <c r="D261" t="s">
        <v>384</v>
      </c>
      <c r="E261" t="s">
        <v>385</v>
      </c>
      <c r="I261" s="5">
        <v>50637.35</v>
      </c>
      <c r="J261" s="10">
        <f t="shared" si="4"/>
        <v>50637.35</v>
      </c>
      <c r="K261" s="9" t="b">
        <v>0</v>
      </c>
    </row>
    <row r="262" spans="1:11" x14ac:dyDescent="0.25">
      <c r="A262">
        <v>261</v>
      </c>
      <c r="D262" t="s">
        <v>388</v>
      </c>
      <c r="E262" t="s">
        <v>389</v>
      </c>
      <c r="I262" s="5">
        <v>54185.97</v>
      </c>
      <c r="J262" s="10">
        <f t="shared" si="4"/>
        <v>54185.97</v>
      </c>
      <c r="K262" s="9" t="b">
        <v>0</v>
      </c>
    </row>
    <row r="263" spans="1:11" x14ac:dyDescent="0.25">
      <c r="A263">
        <v>262</v>
      </c>
      <c r="D263" t="s">
        <v>390</v>
      </c>
      <c r="E263" t="s">
        <v>391</v>
      </c>
      <c r="I263" s="5">
        <v>45370.98</v>
      </c>
      <c r="J263" s="10">
        <f t="shared" si="4"/>
        <v>45370.98</v>
      </c>
      <c r="K263" s="9" t="b">
        <v>0</v>
      </c>
    </row>
    <row r="264" spans="1:11" x14ac:dyDescent="0.25">
      <c r="A264">
        <v>263</v>
      </c>
      <c r="D264" t="s">
        <v>392</v>
      </c>
      <c r="E264" t="s">
        <v>393</v>
      </c>
      <c r="I264" s="5">
        <v>24727.24</v>
      </c>
      <c r="J264" s="10">
        <f t="shared" si="4"/>
        <v>24727.24</v>
      </c>
      <c r="K264" s="9" t="b">
        <v>0</v>
      </c>
    </row>
    <row r="265" spans="1:11" x14ac:dyDescent="0.25">
      <c r="A265">
        <v>264</v>
      </c>
      <c r="D265" t="s">
        <v>394</v>
      </c>
      <c r="E265" t="s">
        <v>395</v>
      </c>
      <c r="I265" s="5">
        <v>40742.339999999997</v>
      </c>
      <c r="J265" s="10">
        <f t="shared" si="4"/>
        <v>40742.339999999997</v>
      </c>
      <c r="K265" s="9" t="b">
        <v>0</v>
      </c>
    </row>
    <row r="266" spans="1:11" x14ac:dyDescent="0.25">
      <c r="A266">
        <v>265</v>
      </c>
      <c r="D266" t="s">
        <v>398</v>
      </c>
      <c r="E266" t="s">
        <v>399</v>
      </c>
      <c r="I266" s="5">
        <v>24727.24</v>
      </c>
      <c r="J266" s="10">
        <f t="shared" si="4"/>
        <v>24727.24</v>
      </c>
      <c r="K266" s="9" t="b">
        <v>0</v>
      </c>
    </row>
    <row r="267" spans="1:11" x14ac:dyDescent="0.25">
      <c r="A267">
        <v>266</v>
      </c>
      <c r="D267" t="s">
        <v>400</v>
      </c>
      <c r="E267" t="s">
        <v>401</v>
      </c>
      <c r="I267" s="5">
        <v>31186.76</v>
      </c>
      <c r="J267" s="10">
        <f t="shared" si="4"/>
        <v>31186.76</v>
      </c>
      <c r="K267" s="9" t="b">
        <v>0</v>
      </c>
    </row>
    <row r="268" spans="1:11" x14ac:dyDescent="0.25">
      <c r="A268">
        <v>267</v>
      </c>
      <c r="D268" t="s">
        <v>404</v>
      </c>
      <c r="E268" t="s">
        <v>405</v>
      </c>
      <c r="I268" s="5">
        <v>84483.01</v>
      </c>
      <c r="J268" s="10">
        <f t="shared" si="4"/>
        <v>84483.01</v>
      </c>
      <c r="K268" s="9" t="b">
        <v>0</v>
      </c>
    </row>
    <row r="269" spans="1:11" x14ac:dyDescent="0.25">
      <c r="A269">
        <v>268</v>
      </c>
      <c r="D269" t="s">
        <v>414</v>
      </c>
      <c r="E269" t="s">
        <v>415</v>
      </c>
      <c r="I269" s="5">
        <v>31186.76</v>
      </c>
      <c r="J269" s="10">
        <f t="shared" si="4"/>
        <v>31186.76</v>
      </c>
      <c r="K269" s="9" t="b">
        <v>0</v>
      </c>
    </row>
    <row r="270" spans="1:11" x14ac:dyDescent="0.25">
      <c r="A270">
        <v>269</v>
      </c>
      <c r="D270" t="s">
        <v>428</v>
      </c>
      <c r="E270" t="s">
        <v>429</v>
      </c>
      <c r="I270" s="5">
        <v>24727.24</v>
      </c>
      <c r="J270" s="10">
        <f t="shared" si="4"/>
        <v>24727.24</v>
      </c>
      <c r="K270" s="9" t="b">
        <v>0</v>
      </c>
    </row>
    <row r="271" spans="1:11" x14ac:dyDescent="0.25">
      <c r="A271">
        <v>270</v>
      </c>
      <c r="D271" t="s">
        <v>434</v>
      </c>
      <c r="E271" t="s">
        <v>435</v>
      </c>
      <c r="I271" s="5">
        <v>31186.76</v>
      </c>
      <c r="J271" s="10">
        <f t="shared" si="4"/>
        <v>31186.76</v>
      </c>
      <c r="K271" s="9" t="b">
        <v>0</v>
      </c>
    </row>
    <row r="272" spans="1:11" x14ac:dyDescent="0.25">
      <c r="A272">
        <v>271</v>
      </c>
      <c r="D272" t="s">
        <v>450</v>
      </c>
      <c r="E272" t="s">
        <v>451</v>
      </c>
      <c r="I272" s="5">
        <v>40742.339999999997</v>
      </c>
      <c r="J272" s="10">
        <f t="shared" si="4"/>
        <v>40742.339999999997</v>
      </c>
      <c r="K272" s="9" t="b">
        <v>0</v>
      </c>
    </row>
    <row r="273" spans="1:11" x14ac:dyDescent="0.25">
      <c r="A273">
        <v>272</v>
      </c>
      <c r="D273" t="s">
        <v>458</v>
      </c>
      <c r="E273" t="s">
        <v>459</v>
      </c>
      <c r="I273" s="5">
        <v>32153.64</v>
      </c>
      <c r="J273" s="10">
        <f t="shared" si="4"/>
        <v>32153.64</v>
      </c>
      <c r="K273" s="9" t="b">
        <v>0</v>
      </c>
    </row>
    <row r="274" spans="1:11" x14ac:dyDescent="0.25">
      <c r="A274">
        <v>273</v>
      </c>
      <c r="D274" t="s">
        <v>94</v>
      </c>
      <c r="E274" t="s">
        <v>463</v>
      </c>
      <c r="I274" s="5">
        <v>31186.76</v>
      </c>
      <c r="J274" s="10">
        <f t="shared" si="4"/>
        <v>31186.76</v>
      </c>
      <c r="K274" s="9" t="b">
        <v>0</v>
      </c>
    </row>
    <row r="275" spans="1:11" x14ac:dyDescent="0.25">
      <c r="A275">
        <v>274</v>
      </c>
      <c r="D275" t="s">
        <v>72</v>
      </c>
      <c r="E275" t="s">
        <v>464</v>
      </c>
      <c r="I275" s="5">
        <v>31186.76</v>
      </c>
      <c r="J275" s="10">
        <f t="shared" si="4"/>
        <v>31186.76</v>
      </c>
      <c r="K275" s="9" t="b">
        <v>0</v>
      </c>
    </row>
    <row r="276" spans="1:11" x14ac:dyDescent="0.25">
      <c r="A276">
        <v>275</v>
      </c>
      <c r="D276" t="s">
        <v>465</v>
      </c>
      <c r="E276" t="s">
        <v>466</v>
      </c>
      <c r="I276" s="5">
        <v>38284.019999999997</v>
      </c>
      <c r="J276" s="10">
        <f t="shared" si="4"/>
        <v>38284.019999999997</v>
      </c>
      <c r="K276" s="9" t="b">
        <v>0</v>
      </c>
    </row>
    <row r="277" spans="1:11" x14ac:dyDescent="0.25">
      <c r="A277">
        <v>276</v>
      </c>
      <c r="D277" t="s">
        <v>467</v>
      </c>
      <c r="E277" t="s">
        <v>468</v>
      </c>
      <c r="I277" s="5">
        <v>31186.76</v>
      </c>
      <c r="J277" s="10">
        <f t="shared" si="4"/>
        <v>31186.76</v>
      </c>
      <c r="K277" s="9" t="b">
        <v>0</v>
      </c>
    </row>
    <row r="278" spans="1:11" x14ac:dyDescent="0.25">
      <c r="A278">
        <v>277</v>
      </c>
      <c r="D278" t="s">
        <v>469</v>
      </c>
      <c r="E278" t="s">
        <v>470</v>
      </c>
      <c r="I278" s="5">
        <v>24727.24</v>
      </c>
      <c r="J278" s="10">
        <f t="shared" si="4"/>
        <v>24727.24</v>
      </c>
      <c r="K278" s="9" t="b">
        <v>0</v>
      </c>
    </row>
    <row r="279" spans="1:11" x14ac:dyDescent="0.25">
      <c r="A279">
        <v>278</v>
      </c>
      <c r="D279" t="s">
        <v>477</v>
      </c>
      <c r="E279" t="s">
        <v>478</v>
      </c>
      <c r="I279" s="5">
        <v>31186.76</v>
      </c>
      <c r="J279" s="10">
        <f t="shared" si="4"/>
        <v>31186.76</v>
      </c>
      <c r="K279" s="9" t="b">
        <v>0</v>
      </c>
    </row>
    <row r="280" spans="1:11" x14ac:dyDescent="0.25">
      <c r="A280">
        <v>279</v>
      </c>
      <c r="D280" t="s">
        <v>481</v>
      </c>
      <c r="E280" t="s">
        <v>482</v>
      </c>
      <c r="I280" s="5">
        <v>79602.36</v>
      </c>
      <c r="J280" s="10">
        <f t="shared" si="4"/>
        <v>79602.36</v>
      </c>
      <c r="K280" s="9" t="b">
        <v>0</v>
      </c>
    </row>
    <row r="281" spans="1:11" x14ac:dyDescent="0.25">
      <c r="A281">
        <v>280</v>
      </c>
      <c r="D281" t="s">
        <v>483</v>
      </c>
      <c r="E281" t="s">
        <v>484</v>
      </c>
      <c r="I281" s="5">
        <v>47988.74</v>
      </c>
      <c r="J281" s="10">
        <f t="shared" si="4"/>
        <v>47988.74</v>
      </c>
      <c r="K281" s="9" t="b">
        <v>0</v>
      </c>
    </row>
    <row r="282" spans="1:11" x14ac:dyDescent="0.25">
      <c r="A282">
        <v>281</v>
      </c>
      <c r="D282" t="s">
        <v>485</v>
      </c>
      <c r="E282" t="s">
        <v>486</v>
      </c>
      <c r="I282" s="5">
        <v>54278.55</v>
      </c>
      <c r="J282" s="10">
        <f t="shared" si="4"/>
        <v>54278.55</v>
      </c>
      <c r="K282" s="9" t="b">
        <v>0</v>
      </c>
    </row>
    <row r="283" spans="1:11" x14ac:dyDescent="0.25">
      <c r="A283">
        <v>282</v>
      </c>
      <c r="D283" t="s">
        <v>487</v>
      </c>
      <c r="E283" t="s">
        <v>488</v>
      </c>
      <c r="I283" s="5">
        <v>24727.24</v>
      </c>
      <c r="J283" s="10">
        <f t="shared" si="4"/>
        <v>24727.24</v>
      </c>
      <c r="K283" s="9" t="b">
        <v>0</v>
      </c>
    </row>
    <row r="284" spans="1:11" x14ac:dyDescent="0.25">
      <c r="A284">
        <v>283</v>
      </c>
      <c r="D284" t="s">
        <v>497</v>
      </c>
      <c r="E284" t="s">
        <v>498</v>
      </c>
      <c r="I284" s="5">
        <v>79602.36</v>
      </c>
      <c r="J284" s="10">
        <f t="shared" si="4"/>
        <v>79602.36</v>
      </c>
      <c r="K284" s="9" t="b">
        <v>0</v>
      </c>
    </row>
    <row r="285" spans="1:11" x14ac:dyDescent="0.25">
      <c r="A285">
        <v>284</v>
      </c>
      <c r="D285" t="s">
        <v>368</v>
      </c>
      <c r="E285" t="s">
        <v>369</v>
      </c>
      <c r="I285" s="5">
        <v>83845.289999999994</v>
      </c>
      <c r="J285" s="10">
        <f t="shared" si="4"/>
        <v>83845.289999999994</v>
      </c>
      <c r="K285" s="9" t="b">
        <v>0</v>
      </c>
    </row>
    <row r="286" spans="1:11" x14ac:dyDescent="0.25">
      <c r="A286">
        <v>285</v>
      </c>
      <c r="D286" t="s">
        <v>326</v>
      </c>
      <c r="E286" t="s">
        <v>518</v>
      </c>
      <c r="I286" s="5">
        <v>24727.24</v>
      </c>
      <c r="J286" s="10">
        <f t="shared" si="4"/>
        <v>24727.24</v>
      </c>
      <c r="K286" s="9" t="b">
        <v>0</v>
      </c>
    </row>
    <row r="287" spans="1:11" x14ac:dyDescent="0.25">
      <c r="A287">
        <v>286</v>
      </c>
      <c r="D287" t="s">
        <v>521</v>
      </c>
      <c r="E287" t="s">
        <v>522</v>
      </c>
      <c r="I287" s="5">
        <v>31186.76</v>
      </c>
      <c r="J287" s="10">
        <f t="shared" si="4"/>
        <v>31186.76</v>
      </c>
      <c r="K287" s="9" t="b">
        <v>0</v>
      </c>
    </row>
    <row r="288" spans="1:11" x14ac:dyDescent="0.25">
      <c r="A288">
        <v>287</v>
      </c>
      <c r="D288" t="s">
        <v>532</v>
      </c>
      <c r="E288" t="s">
        <v>533</v>
      </c>
      <c r="I288" s="5">
        <v>160000</v>
      </c>
      <c r="J288" s="10">
        <f t="shared" si="4"/>
        <v>160000</v>
      </c>
      <c r="K288" s="9" t="b">
        <v>0</v>
      </c>
    </row>
    <row r="289" spans="1:11" x14ac:dyDescent="0.25">
      <c r="A289">
        <v>288</v>
      </c>
      <c r="D289" t="s">
        <v>539</v>
      </c>
      <c r="E289" t="s">
        <v>540</v>
      </c>
      <c r="I289" s="5">
        <v>56952.87</v>
      </c>
      <c r="J289" s="10">
        <f t="shared" si="4"/>
        <v>56952.87</v>
      </c>
      <c r="K289" s="9" t="b">
        <v>0</v>
      </c>
    </row>
    <row r="290" spans="1:11" x14ac:dyDescent="0.25">
      <c r="A290">
        <v>289</v>
      </c>
      <c r="D290" t="s">
        <v>541</v>
      </c>
      <c r="E290" t="s">
        <v>542</v>
      </c>
      <c r="I290" s="5">
        <v>40742.339999999997</v>
      </c>
      <c r="J290" s="10">
        <f t="shared" si="4"/>
        <v>40742.339999999997</v>
      </c>
      <c r="K290" s="9" t="b">
        <v>0</v>
      </c>
    </row>
    <row r="291" spans="1:11" x14ac:dyDescent="0.25">
      <c r="A291">
        <v>290</v>
      </c>
      <c r="D291" t="s">
        <v>547</v>
      </c>
      <c r="E291" t="s">
        <v>548</v>
      </c>
      <c r="I291" s="5">
        <v>62836</v>
      </c>
      <c r="J291" s="10">
        <f t="shared" si="4"/>
        <v>62836</v>
      </c>
      <c r="K291" s="9" t="b">
        <v>0</v>
      </c>
    </row>
    <row r="292" spans="1:11" x14ac:dyDescent="0.25">
      <c r="A292">
        <v>291</v>
      </c>
      <c r="D292" t="s">
        <v>560</v>
      </c>
      <c r="E292" t="s">
        <v>561</v>
      </c>
      <c r="I292" s="5">
        <v>79602.36</v>
      </c>
      <c r="J292" s="10">
        <f t="shared" si="4"/>
        <v>79602.36</v>
      </c>
      <c r="K292" s="9" t="b">
        <v>0</v>
      </c>
    </row>
    <row r="293" spans="1:11" x14ac:dyDescent="0.25">
      <c r="A293">
        <v>292</v>
      </c>
      <c r="D293" t="s">
        <v>562</v>
      </c>
      <c r="E293" t="s">
        <v>563</v>
      </c>
      <c r="I293" s="5">
        <v>79602.36</v>
      </c>
      <c r="J293" s="10">
        <f t="shared" si="4"/>
        <v>79602.36</v>
      </c>
      <c r="K293" s="9" t="b">
        <v>0</v>
      </c>
    </row>
    <row r="294" spans="1:11" x14ac:dyDescent="0.25">
      <c r="A294">
        <v>293</v>
      </c>
      <c r="D294" t="s">
        <v>564</v>
      </c>
      <c r="E294" t="s">
        <v>565</v>
      </c>
      <c r="I294" s="5">
        <v>79602.36</v>
      </c>
      <c r="J294" s="10">
        <f t="shared" si="4"/>
        <v>79602.36</v>
      </c>
      <c r="K294" s="9" t="b">
        <v>0</v>
      </c>
    </row>
    <row r="295" spans="1:11" x14ac:dyDescent="0.25">
      <c r="A295">
        <v>294</v>
      </c>
      <c r="D295" t="s">
        <v>570</v>
      </c>
      <c r="E295" t="s">
        <v>571</v>
      </c>
      <c r="I295" s="5">
        <v>31186.76</v>
      </c>
      <c r="J295" s="10">
        <f t="shared" si="4"/>
        <v>31186.76</v>
      </c>
      <c r="K295" s="9" t="b">
        <v>0</v>
      </c>
    </row>
    <row r="296" spans="1:11" x14ac:dyDescent="0.25">
      <c r="A296">
        <v>295</v>
      </c>
      <c r="D296" t="s">
        <v>574</v>
      </c>
      <c r="E296" t="s">
        <v>575</v>
      </c>
      <c r="I296" s="5">
        <v>54278.55</v>
      </c>
      <c r="J296" s="10">
        <f t="shared" si="4"/>
        <v>54278.55</v>
      </c>
      <c r="K296" s="9" t="b">
        <v>0</v>
      </c>
    </row>
    <row r="297" spans="1:11" x14ac:dyDescent="0.25">
      <c r="A297">
        <v>296</v>
      </c>
      <c r="D297" t="s">
        <v>580</v>
      </c>
      <c r="E297" t="s">
        <v>581</v>
      </c>
      <c r="I297" s="5">
        <v>54278.55</v>
      </c>
      <c r="J297" s="10">
        <f t="shared" si="4"/>
        <v>54278.55</v>
      </c>
      <c r="K297" s="9" t="b">
        <v>0</v>
      </c>
    </row>
    <row r="298" spans="1:11" x14ac:dyDescent="0.25">
      <c r="A298">
        <v>297</v>
      </c>
      <c r="D298" t="s">
        <v>584</v>
      </c>
      <c r="E298" t="s">
        <v>585</v>
      </c>
      <c r="I298" s="5">
        <v>40742.339999999997</v>
      </c>
      <c r="J298" s="10">
        <f t="shared" si="4"/>
        <v>40742.339999999997</v>
      </c>
      <c r="K298" s="9" t="b">
        <v>0</v>
      </c>
    </row>
    <row r="299" spans="1:11" x14ac:dyDescent="0.25">
      <c r="A299">
        <v>298</v>
      </c>
      <c r="D299" t="s">
        <v>592</v>
      </c>
      <c r="E299" t="s">
        <v>593</v>
      </c>
      <c r="I299" s="5">
        <v>54278.55</v>
      </c>
      <c r="J299" s="10">
        <f t="shared" si="4"/>
        <v>54278.55</v>
      </c>
      <c r="K299" s="9" t="b">
        <v>0</v>
      </c>
    </row>
    <row r="300" spans="1:11" x14ac:dyDescent="0.25">
      <c r="A300">
        <v>299</v>
      </c>
      <c r="D300" t="s">
        <v>612</v>
      </c>
      <c r="E300" t="s">
        <v>613</v>
      </c>
      <c r="I300" s="5">
        <v>56407.72</v>
      </c>
      <c r="J300" s="10">
        <f t="shared" ref="J300:J301" si="5">+I300</f>
        <v>56407.72</v>
      </c>
      <c r="K300" s="9" t="b">
        <v>0</v>
      </c>
    </row>
    <row r="301" spans="1:11" x14ac:dyDescent="0.25">
      <c r="A301">
        <v>300</v>
      </c>
      <c r="D301" t="s">
        <v>705</v>
      </c>
      <c r="E301" t="s">
        <v>706</v>
      </c>
      <c r="I301" s="5">
        <v>59683.77</v>
      </c>
      <c r="J301" s="10">
        <f t="shared" si="5"/>
        <v>59683.77</v>
      </c>
      <c r="K301" t="b">
        <v>0</v>
      </c>
    </row>
  </sheetData>
  <sortState xmlns:xlrd2="http://schemas.microsoft.com/office/spreadsheetml/2017/richdata2" ref="A107:K322">
    <sortCondition descending="1" ref="G107:G3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qryTransparency_Shoppable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</dc:creator>
  <cp:lastModifiedBy>Frank A</cp:lastModifiedBy>
  <dcterms:created xsi:type="dcterms:W3CDTF">2020-09-01T22:04:12Z</dcterms:created>
  <dcterms:modified xsi:type="dcterms:W3CDTF">2021-11-18T18:32:57Z</dcterms:modified>
</cp:coreProperties>
</file>